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yhydro.torontohydro.com/divisions/regulatorylegal/2025RateApp/Exhibits/2026 CIR Update/Evidence/5 - Tariffs/"/>
    </mc:Choice>
  </mc:AlternateContent>
  <xr:revisionPtr revIDLastSave="0" documentId="13_ncr:1_{3A396889-C0D4-4532-8D31-4A7FCB4F4CAA}" xr6:coauthVersionLast="47" xr6:coauthVersionMax="47" xr10:uidLastSave="{00000000-0000-0000-0000-000000000000}"/>
  <bookViews>
    <workbookView xWindow="-108" yWindow="-108" windowWidth="23256" windowHeight="12456" xr2:uid="{FC139913-B3A7-4856-9077-7D58F842F5C8}"/>
  </bookViews>
  <sheets>
    <sheet name="202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Key1" localSheetId="0" hidden="1">#REF!</definedName>
    <definedName name="_Key1" hidden="1">#REF!</definedName>
    <definedName name="_Order1" hidden="1">0</definedName>
    <definedName name="_Sort" localSheetId="0" hidden="1">#REF!</definedName>
    <definedName name="_Sort" hidden="1">#REF!</definedName>
    <definedName name="_V1" hidden="1">{#N/A,#N/A,FALSE,"Aging Summary";#N/A,#N/A,FALSE,"Ratio Analysis";#N/A,#N/A,FALSE,"Test 120 Day Accts";#N/A,#N/A,FALSE,"Tickmarks"}</definedName>
    <definedName name="a" hidden="1">{#N/A,#N/A,FALSE,"Aging Summary";#N/A,#N/A,FALSE,"Ratio Analysis";#N/A,#N/A,FALSE,"Test 120 Day Accts";#N/A,#N/A,FALSE,"Tickmarks"}</definedName>
    <definedName name="aa" hidden="1">{#N/A,#N/A,FALSE,"Aging Summary";#N/A,#N/A,FALSE,"Ratio Analysis";#N/A,#N/A,FALSE,"Test 120 Day Accts";#N/A,#N/A,FALSE,"Tickmarks"}</definedName>
    <definedName name="aaaaaaaa" hidden="1">{#N/A,#N/A,FALSE,"Aging Summary";#N/A,#N/A,FALSE,"Ratio Analysis";#N/A,#N/A,FALSE,"Test 120 Day Accts";#N/A,#N/A,FALSE,"Tickmarks"}</definedName>
    <definedName name="ab" hidden="1">{#N/A,#N/A,FALSE,"Aging Summary";#N/A,#N/A,FALSE,"Ratio Analysis";#N/A,#N/A,FALSE,"Test 120 Day Accts";#N/A,#N/A,FALSE,"Tickmarks"}</definedName>
    <definedName name="abc" hidden="1">{#N/A,#N/A,FALSE,"Aging Summary";#N/A,#N/A,FALSE,"Ratio Analysis";#N/A,#N/A,FALSE,"Test 120 Day Accts";#N/A,#N/A,FALSE,"Tickmarks"}</definedName>
    <definedName name="ad" localSheetId="0" hidden="1">#REF!</definedName>
    <definedName name="ad" hidden="1">#REF!</definedName>
    <definedName name="ada" localSheetId="0" hidden="1">#REF!</definedName>
    <definedName name="ada" hidden="1">#REF!</definedName>
    <definedName name="adf" hidden="1">{#N/A,#N/A,FALSE,"Aging Summary";#N/A,#N/A,FALSE,"Ratio Analysis";#N/A,#N/A,FALSE,"Test 120 Day Accts";#N/A,#N/A,FALSE,"Tickmarks"}</definedName>
    <definedName name="Allocators">'[1]RR Cost Allocation'!$C$5:$C$22</definedName>
    <definedName name="analysis"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analysis10" hidden="1">{"yr1_AOA",#N/A,FALSE,"AOA Effect";"yr2_AOA",#N/A,FALSE,"AOA Effect";"yr3_AOA",#N/A,FALSE,"AOA Effect";"yr4_AOA",#N/A,FALSE,"AOA Effect";"yr5_AOA",#N/A,FALSE,"AOA Effect";"yr6_AOA",#N/A,FALSE,"AOA Effect";"yr7_AOA",#N/A,FALSE,"AOA Effect";"yr8_AOA",#N/A,FALSE,"AOA Effect";"yr9_AOA",#N/A,FALSE,"AOA Effect";"yr10_AOA",#N/A,FALSE,"AOA Effect"}</definedName>
    <definedName name="analysis2"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analysis3"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AS2DocOpenMode" hidden="1">"AS2DocumentEdit"</definedName>
    <definedName name="AS2HasNoAutoHeaderFooter" hidden="1">" "</definedName>
    <definedName name="aw" localSheetId="0" hidden="1">#REF!</definedName>
    <definedName name="aw" hidden="1">#REF!</definedName>
    <definedName name="az" localSheetId="0" hidden="1">#REF!</definedName>
    <definedName name="az" hidden="1">#REF!</definedName>
    <definedName name="azad" hidden="1">{#N/A,#N/A,FALSE,"Aging Summary";#N/A,#N/A,FALSE,"Ratio Analysis";#N/A,#N/A,FALSE,"Test 120 Day Accts";#N/A,#N/A,FALSE,"Tickmarks"}</definedName>
    <definedName name="bb" localSheetId="0" hidden="1">#REF!</definedName>
    <definedName name="bb" hidden="1">#REF!</definedName>
    <definedName name="BI_LDCLIST" localSheetId="0">#REF!</definedName>
    <definedName name="BI_LDCLIST">#REF!</definedName>
    <definedName name="BridgeYear">'[2]LDC Info'!$E$26</definedName>
    <definedName name="bvvbnvbn" hidden="1">{#N/A,#N/A,FALSE,"Aging Summary";#N/A,#N/A,FALSE,"Ratio Analysis";#N/A,#N/A,FALSE,"Test 120 Day Accts";#N/A,#N/A,FALSE,"Tickmarks"}</definedName>
    <definedName name="contactf" localSheetId="0">#REF!</definedName>
    <definedName name="contactf">#REF!</definedName>
    <definedName name="COS_RES_CUSTOMERS">'[3]2019 Rates'!$I$12</definedName>
    <definedName name="COS_RES_KWH">'[3]2019 Rates'!$I$13</definedName>
    <definedName name="Crystal_1_1_WEBI_DataGrid" localSheetId="0" hidden="1">[4]summary!#REF!</definedName>
    <definedName name="Crystal_1_1_WEBI_DataGrid" hidden="1">[4]summary!#REF!</definedName>
    <definedName name="Crystal_1_1_WEBI_HHeading" localSheetId="0" hidden="1">[4]summary!#REF!</definedName>
    <definedName name="Crystal_1_1_WEBI_HHeading" hidden="1">[4]summary!#REF!</definedName>
    <definedName name="Crystal_1_1_WEBI_Table" localSheetId="0" hidden="1">[4]summary!#REF!</definedName>
    <definedName name="Crystal_1_1_WEBI_Table" hidden="1">[4]summary!#REF!</definedName>
    <definedName name="Crystal_10_1_WEBI_DataGrid" localSheetId="0" hidden="1">#REF!</definedName>
    <definedName name="Crystal_10_1_WEBI_DataGrid" hidden="1">#REF!</definedName>
    <definedName name="Crystal_10_1_WEBI_HHeading" localSheetId="0" hidden="1">#REF!</definedName>
    <definedName name="Crystal_10_1_WEBI_HHeading" hidden="1">#REF!</definedName>
    <definedName name="Crystal_10_1_WEBI_Table" localSheetId="0" hidden="1">#REF!</definedName>
    <definedName name="Crystal_10_1_WEBI_Table" hidden="1">#REF!</definedName>
    <definedName name="Crystal_12_1_WEBI_DataGrid" localSheetId="0" hidden="1">#REF!</definedName>
    <definedName name="Crystal_12_1_WEBI_DataGrid" hidden="1">#REF!</definedName>
    <definedName name="Crystal_12_1_WEBI_HHeading" localSheetId="0" hidden="1">#REF!</definedName>
    <definedName name="Crystal_12_1_WEBI_HHeading" hidden="1">#REF!</definedName>
    <definedName name="Crystal_12_1_WEBI_Table" localSheetId="0" hidden="1">#REF!</definedName>
    <definedName name="Crystal_12_1_WEBI_Table" hidden="1">#REF!</definedName>
    <definedName name="Crystal_14_1_WEBI_DataGrid" localSheetId="0" hidden="1">#REF!</definedName>
    <definedName name="Crystal_14_1_WEBI_DataGrid" hidden="1">#REF!</definedName>
    <definedName name="Crystal_14_1_WEBI_HHeading" localSheetId="0" hidden="1">#REF!</definedName>
    <definedName name="Crystal_14_1_WEBI_HHeading" hidden="1">#REF!</definedName>
    <definedName name="Crystal_14_1_WEBI_Table" localSheetId="0" hidden="1">#REF!</definedName>
    <definedName name="Crystal_14_1_WEBI_Table" hidden="1">#REF!</definedName>
    <definedName name="Crystal_16_1_WEBI_DataGrid" localSheetId="0" hidden="1">#REF!</definedName>
    <definedName name="Crystal_16_1_WEBI_DataGrid" hidden="1">#REF!</definedName>
    <definedName name="Crystal_16_1_WEBI_HHeading" localSheetId="0" hidden="1">#REF!</definedName>
    <definedName name="Crystal_16_1_WEBI_HHeading" hidden="1">#REF!</definedName>
    <definedName name="Crystal_16_1_WEBI_Table" localSheetId="0" hidden="1">#REF!</definedName>
    <definedName name="Crystal_16_1_WEBI_Table" hidden="1">#REF!</definedName>
    <definedName name="Crystal_18_1_WEBI_DataGrid" localSheetId="0" hidden="1">#REF!</definedName>
    <definedName name="Crystal_18_1_WEBI_DataGrid" hidden="1">#REF!</definedName>
    <definedName name="Crystal_18_1_WEBI_HHeading" localSheetId="0" hidden="1">#REF!</definedName>
    <definedName name="Crystal_18_1_WEBI_HHeading" hidden="1">#REF!</definedName>
    <definedName name="Crystal_18_1_WEBI_Table" localSheetId="0" hidden="1">#REF!</definedName>
    <definedName name="Crystal_18_1_WEBI_Table" hidden="1">#REF!</definedName>
    <definedName name="Crystal_2_1_WEBI_DataGrid" localSheetId="0" hidden="1">#REF!</definedName>
    <definedName name="Crystal_2_1_WEBI_DataGrid" hidden="1">#REF!</definedName>
    <definedName name="Crystal_2_1_WEBI_HHeading" localSheetId="0" hidden="1">#REF!</definedName>
    <definedName name="Crystal_2_1_WEBI_HHeading" hidden="1">#REF!</definedName>
    <definedName name="Crystal_2_1_WEBI_Table" localSheetId="0" hidden="1">#REF!</definedName>
    <definedName name="Crystal_2_1_WEBI_Table" hidden="1">#REF!</definedName>
    <definedName name="Crystal_4_1_WEBI_DataGrid" localSheetId="0" hidden="1">#REF!</definedName>
    <definedName name="Crystal_4_1_WEBI_DataGrid" hidden="1">#REF!</definedName>
    <definedName name="Crystal_4_1_WEBI_HHeading" localSheetId="0" hidden="1">#REF!</definedName>
    <definedName name="Crystal_4_1_WEBI_HHeading" hidden="1">#REF!</definedName>
    <definedName name="Crystal_4_1_WEBI_Table" localSheetId="0" hidden="1">#REF!</definedName>
    <definedName name="Crystal_4_1_WEBI_Table" hidden="1">#REF!</definedName>
    <definedName name="Crystal_5_1_WEBI_DataGrid" localSheetId="0" hidden="1">#REF!</definedName>
    <definedName name="Crystal_5_1_WEBI_DataGrid" hidden="1">#REF!</definedName>
    <definedName name="Crystal_5_1_WEBI_HHeading" localSheetId="0" hidden="1">#REF!</definedName>
    <definedName name="Crystal_5_1_WEBI_HHeading" hidden="1">#REF!</definedName>
    <definedName name="Crystal_5_1_WEBI_Table" localSheetId="0" hidden="1">#REF!</definedName>
    <definedName name="Crystal_5_1_WEBI_Table" hidden="1">#REF!</definedName>
    <definedName name="Crystal_6_1_WEBI_DataGrid" localSheetId="0" hidden="1">#REF!</definedName>
    <definedName name="Crystal_6_1_WEBI_DataGrid" hidden="1">#REF!</definedName>
    <definedName name="Crystal_6_1_WEBI_HHeading" localSheetId="0" hidden="1">#REF!</definedName>
    <definedName name="Crystal_6_1_WEBI_HHeading" hidden="1">#REF!</definedName>
    <definedName name="Crystal_6_1_WEBI_Table" localSheetId="0" hidden="1">#REF!</definedName>
    <definedName name="Crystal_6_1_WEBI_Table" hidden="1">#REF!</definedName>
    <definedName name="Crystal_8_1_WEBI_DataGrid" localSheetId="0" hidden="1">#REF!</definedName>
    <definedName name="Crystal_8_1_WEBI_DataGrid" hidden="1">#REF!</definedName>
    <definedName name="Crystal_8_1_WEBI_HHeading" localSheetId="0" hidden="1">#REF!</definedName>
    <definedName name="Crystal_8_1_WEBI_HHeading" hidden="1">#REF!</definedName>
    <definedName name="Crystal_8_1_WEBI_Table" localSheetId="0" hidden="1">#REF!</definedName>
    <definedName name="Crystal_8_1_WEBI_Table" hidden="1">#REF!</definedName>
    <definedName name="Crystal_9_1_WEBI_DataGrid" localSheetId="0" hidden="1">#REF!</definedName>
    <definedName name="Crystal_9_1_WEBI_DataGrid" hidden="1">#REF!</definedName>
    <definedName name="Crystal_9_1_WEBI_HHeading" localSheetId="0" hidden="1">#REF!</definedName>
    <definedName name="Crystal_9_1_WEBI_HHeading" hidden="1">#REF!</definedName>
    <definedName name="Crystal_9_1_WEBI_Table" localSheetId="0" hidden="1">#REF!</definedName>
    <definedName name="Crystal_9_1_WEBI_Table" hidden="1">#REF!</definedName>
    <definedName name="CustomerAdministration" localSheetId="0">[5]lists!#REF!</definedName>
    <definedName name="CustomerAdministration">[5]lists!#REF!</definedName>
    <definedName name="cvcxvcxvx" hidden="1">{#N/A,#N/A,FALSE,"Aging Summary";#N/A,#N/A,FALSE,"Ratio Analysis";#N/A,#N/A,FALSE,"Test 120 Day Accts";#N/A,#N/A,FALSE,"Tickmarks"}</definedName>
    <definedName name="cxczxzc" localSheetId="0" hidden="1">#REF!</definedName>
    <definedName name="cxczxzc" hidden="1">#REF!</definedName>
    <definedName name="cxvvx" localSheetId="0" hidden="1">#REF!</definedName>
    <definedName name="cxvvx" hidden="1">#REF!</definedName>
    <definedName name="cxXcXZ"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czxcz" hidden="1">{#N/A,#N/A,FALSE,"Aging Summary";#N/A,#N/A,FALSE,"Ratio Analysis";#N/A,#N/A,FALSE,"Test 120 Day Accts";#N/A,#N/A,FALSE,"Tickmarks"}</definedName>
    <definedName name="dd" hidden="1">{#N/A,#N/A,FALSE,"Aging Summary";#N/A,#N/A,FALSE,"Ratio Analysis";#N/A,#N/A,FALSE,"Test 120 Day Accts";#N/A,#N/A,FALSE,"Tickmarks"}</definedName>
    <definedName name="dfdsfds" localSheetId="0" hidden="1">#REF!</definedName>
    <definedName name="dfdsfds" hidden="1">#REF!</definedName>
    <definedName name="dfhgfdgg" hidden="1">{#N/A,#N/A,FALSE,"Aging Summary";#N/A,#N/A,FALSE,"Ratio Analysis";#N/A,#N/A,FALSE,"Test 120 Day Accts";#N/A,#N/A,FALSE,"Tickmarks"}</definedName>
    <definedName name="dfsdf" localSheetId="0" hidden="1">#REF!</definedName>
    <definedName name="dfsdf" hidden="1">#REF!</definedName>
    <definedName name="dgfdgfdgfdgdg" hidden="1">{"year1",#N/A,FALSE,"compare";"year10",#N/A,FALSE,"compare";"year2",#N/A,FALSE,"compare";"year3",#N/A,FALSE,"compare";"year4",#N/A,FALSE,"compare";"year5",#N/A,FALSE,"compare";"year6",#N/A,FALSE,"compare";"year7",#N/A,FALSE,"compare";"year8",#N/A,FALSE,"compare";"year9",#N/A,FALSE,"compare"}</definedName>
    <definedName name="dgvfdgfdgfd" hidden="1">{"year1",#N/A,FALSE,"compare";"year2",#N/A,FALSE,"compare";"year3",#N/A,FALSE,"compare";"year4",#N/A,FALSE,"compare";"year5",#N/A,FALSE,"compare"}</definedName>
    <definedName name="dqd" localSheetId="0" hidden="1">#REF!</definedName>
    <definedName name="dqd" hidden="1">#REF!</definedName>
    <definedName name="DRC">'[5]17. Regulatory Charges'!$D$29</definedName>
    <definedName name="dsADA"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dsfdsfsd" localSheetId="0" hidden="1">#REF!</definedName>
    <definedName name="dsfdsfsd" hidden="1">#REF!</definedName>
    <definedName name="e" hidden="1">{#N/A,#N/A,FALSE,"Aging Summary";#N/A,#N/A,FALSE,"Ratio Analysis";#N/A,#N/A,FALSE,"Test 120 Day Accts";#N/A,#N/A,FALSE,"Tickmarks"}</definedName>
    <definedName name="EBNUMBER">'[6]LDC Info'!$E$16</definedName>
    <definedName name="eet" localSheetId="0" hidden="1">#REF!</definedName>
    <definedName name="eet" hidden="1">#REF!</definedName>
    <definedName name="Entegrus_SA">'[7]2016 List'!$C$5:$C$8</definedName>
    <definedName name="eqeqe" hidden="1">{#N/A,#N/A,FALSE,"Aging Summary";#N/A,#N/A,FALSE,"Ratio Analysis";#N/A,#N/A,FALSE,"Test 120 Day Accts";#N/A,#N/A,FALSE,"Tickmarks"}</definedName>
    <definedName name="errwr"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ertt" localSheetId="0" hidden="1">#REF!</definedName>
    <definedName name="ertt" hidden="1">#REF!</definedName>
    <definedName name="ertte" localSheetId="0" hidden="1">#REF!</definedName>
    <definedName name="ertte" hidden="1">#REF!</definedName>
    <definedName name="eterte" localSheetId="0" hidden="1">#REF!</definedName>
    <definedName name="eterte" hidden="1">#REF!</definedName>
    <definedName name="etet" localSheetId="0" hidden="1">#REF!</definedName>
    <definedName name="etet" hidden="1">#REF!</definedName>
    <definedName name="etette" localSheetId="0" hidden="1">#REF!</definedName>
    <definedName name="etette" hidden="1">#REF!</definedName>
    <definedName name="etretret"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etrt" localSheetId="0" hidden="1">#REF!</definedName>
    <definedName name="etrt" hidden="1">#REF!</definedName>
    <definedName name="ewer" localSheetId="0" hidden="1">#REF!</definedName>
    <definedName name="ewer" hidden="1">#REF!</definedName>
    <definedName name="ewrewr" localSheetId="0" hidden="1">#REF!</definedName>
    <definedName name="ewrewr" hidden="1">#REF!</definedName>
    <definedName name="ewrteter" localSheetId="0" hidden="1">#REF!</definedName>
    <definedName name="ewrteter" hidden="1">#REF!</definedName>
    <definedName name="ewrwr" localSheetId="0" hidden="1">#REF!</definedName>
    <definedName name="ewrwr" hidden="1">#REF!</definedName>
    <definedName name="fdgdgfdg"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fdgfdg" localSheetId="0" hidden="1">#REF!</definedName>
    <definedName name="fdgfdg" hidden="1">#REF!</definedName>
    <definedName name="fdgfdgdfgdf" hidden="1">{#N/A,#N/A,FALSE,"Aging Summary";#N/A,#N/A,FALSE,"Ratio Analysis";#N/A,#N/A,FALSE,"Test 120 Day Accts";#N/A,#N/A,FALSE,"Tickmarks"}</definedName>
    <definedName name="fdgfdgdgdgggd" hidden="1">{"consolidated_costs",#N/A,FALSE,"Cost_Data_Table";"regulatory_adjustments",#N/A,FALSE,"Cost_Data_Table";"adjustment_explanations",#N/A,FALSE,"Cost_Data_Table";"utility_costs",#N/A,FALSE,"Cost_Data_Table";"utility_costs_inflated",#N/A,FALSE,"Cost_Data_Table"}</definedName>
    <definedName name="fdgfdgfdg" hidden="1">{#N/A,#N/A,FALSE,"Aging Summary";#N/A,#N/A,FALSE,"Ratio Analysis";#N/A,#N/A,FALSE,"Test 120 Day Accts";#N/A,#N/A,FALSE,"Tickmarks"}</definedName>
    <definedName name="fdgfdgfdgd"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fdgfdgfdgdfg"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fdsfdsf" localSheetId="0" hidden="1">#REF!</definedName>
    <definedName name="fdsfdsf" hidden="1">#REF!</definedName>
    <definedName name="ff"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fgdgdgd" hidden="1">{#N/A,#N/A,FALSE,"Aging Summary";#N/A,#N/A,FALSE,"Ratio Analysis";#N/A,#N/A,FALSE,"Test 120 Day Accts";#N/A,#N/A,FALSE,"Tickmarks"}</definedName>
    <definedName name="fghfgh" localSheetId="0" hidden="1">#REF!</definedName>
    <definedName name="fghfgh" hidden="1">#REF!</definedName>
    <definedName name="fghjh" localSheetId="0" hidden="1">#REF!</definedName>
    <definedName name="fghjh" hidden="1">#REF!</definedName>
    <definedName name="fhh" hidden="1">{#N/A,#N/A,FALSE,"Aging Summary";#N/A,#N/A,FALSE,"Ratio Analysis";#N/A,#N/A,FALSE,"Test 120 Day Accts";#N/A,#N/A,FALSE,"Tickmarks"}</definedName>
    <definedName name="forecast_wholesale_lineplus">'[7]14. RTSR - Forecast Wholesale'!$P$113</definedName>
    <definedName name="forecast_wholesale_network">'[7]14. RTSR - Forecast Wholesale'!$F$109</definedName>
    <definedName name="fsds" localSheetId="0" hidden="1">#REF!</definedName>
    <definedName name="fsds" hidden="1">#REF!</definedName>
    <definedName name="fsfs" localSheetId="0" hidden="1">#REF!</definedName>
    <definedName name="fsfs" hidden="1">#REF!</definedName>
    <definedName name="G1LD">'[8]6. Class A Consumption Data'!$C$14</definedName>
    <definedName name="G1LDCBR" localSheetId="0">#REF!</definedName>
    <definedName name="G1LDCBR">#REF!</definedName>
    <definedName name="gap" hidden="1">{"yr1_AOA",#N/A,FALSE,"AOA Effect";"yr2_AOA",#N/A,FALSE,"AOA Effect";"yr3_AOA",#N/A,FALSE,"AOA Effect";"yr4_AOA",#N/A,FALSE,"AOA Effect";"yr5_AOA",#N/A,FALSE,"AOA Effect";"yr6_AOA",#N/A,FALSE,"AOA Effect";"yr7_AOA",#N/A,FALSE,"AOA Effect";"yr8_AOA",#N/A,FALSE,"AOA Effect";"yr9_AOA",#N/A,FALSE,"AOA Effect";"yr10_AOA",#N/A,FALSE,"AOA Effect"}</definedName>
    <definedName name="gfdgfdgd" hidden="1">{#N/A,#N/A,FALSE,"Aging Summary";#N/A,#N/A,FALSE,"Ratio Analysis";#N/A,#N/A,FALSE,"Test 120 Day Accts";#N/A,#N/A,FALSE,"Tickmarks"}</definedName>
    <definedName name="gfdgfdgfdg" hidden="1">{#N/A,#N/A,FALSE,"Aging Summary";#N/A,#N/A,FALSE,"Ratio Analysis";#N/A,#N/A,FALSE,"Test 120 Day Accts";#N/A,#N/A,FALSE,"Tickmarks"}</definedName>
    <definedName name="ggfdg" localSheetId="0" hidden="1">#REF!</definedName>
    <definedName name="ggfdg" hidden="1">#REF!</definedName>
    <definedName name="ggggggg" hidden="1">{#N/A,#N/A,FALSE,"Aging Summary";#N/A,#N/A,FALSE,"Ratio Analysis";#N/A,#N/A,FALSE,"Test 120 Day Accts";#N/A,#N/A,FALSE,"Tickmarks"}</definedName>
    <definedName name="gggj" hidden="1">{#N/A,#N/A,FALSE,"Aging Summary";#N/A,#N/A,FALSE,"Ratio Analysis";#N/A,#N/A,FALSE,"Test 120 Day Accts";#N/A,#N/A,FALSE,"Tickmarks"}</definedName>
    <definedName name="ghgh" hidden="1">{#N/A,#N/A,FALSE,"Aging Summary";#N/A,#N/A,FALSE,"Ratio Analysis";#N/A,#N/A,FALSE,"Test 120 Day Accts";#N/A,#N/A,FALSE,"Tickmarks"}</definedName>
    <definedName name="Group1Desposing" localSheetId="0">'[5]4. Billing Det. for Def-Var'!#REF!</definedName>
    <definedName name="Group1Desposing">'[5]4. Billing Det. for Def-Var'!#REF!</definedName>
    <definedName name="h" hidden="1">{#N/A,#N/A,FALSE,"Aging Summary";#N/A,#N/A,FALSE,"Ratio Analysis";#N/A,#N/A,FALSE,"Test 120 Day Accts";#N/A,#N/A,FALSE,"Tickmarks"}</definedName>
    <definedName name="hfghfh" hidden="1">{#N/A,#N/A,FALSE,"Aging Summary";#N/A,#N/A,FALSE,"Ratio Analysis";#N/A,#N/A,FALSE,"Test 120 Day Accts";#N/A,#N/A,FALSE,"Tickmarks"}</definedName>
    <definedName name="hgfhfh" localSheetId="0" hidden="1">#REF!</definedName>
    <definedName name="hgfhfh" hidden="1">#REF!</definedName>
    <definedName name="hgfhgfh" localSheetId="0" hidden="1">#REF!</definedName>
    <definedName name="hgfhgfh" hidden="1">#REF!</definedName>
    <definedName name="hggjhj" localSheetId="0" hidden="1">#REF!</definedName>
    <definedName name="hggjhj" hidden="1">#REF!</definedName>
    <definedName name="hgjgjgjg"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hgjhgj" localSheetId="0" hidden="1">#REF!</definedName>
    <definedName name="hgjhgj" hidden="1">#REF!</definedName>
    <definedName name="hgjhj" hidden="1">{#N/A,#N/A,FALSE,"Aging Summary";#N/A,#N/A,FALSE,"Ratio Analysis";#N/A,#N/A,FALSE,"Test 120 Day Accts";#N/A,#N/A,FALSE,"Tickmarks"}</definedName>
    <definedName name="hgjhjhgjh" hidden="1">{#N/A,#N/A,FALSE,"Aging Summary";#N/A,#N/A,FALSE,"Ratio Analysis";#N/A,#N/A,FALSE,"Test 120 Day Accts";#N/A,#N/A,FALSE,"Tickmarks"}</definedName>
    <definedName name="hhjhj"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histdate">[9]Financials!$E$76</definedName>
    <definedName name="hjhgjhgjg"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hjhgjhgjjjjgj"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hkjhk" hidden="1">{#N/A,#N/A,FALSE,"Aging Summary";#N/A,#N/A,FALSE,"Ratio Analysis";#N/A,#N/A,FALSE,"Test 120 Day Accts";#N/A,#N/A,FALSE,"Tickmarks"}</definedName>
    <definedName name="Incr2000" localSheetId="0">#REF!</definedName>
    <definedName name="Incr2000">#REF!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ERT" hidden="1">"c2536"</definedName>
    <definedName name="IQ_CONVERT_PCT" hidden="1">"c2537"</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GW_ACT_OR_EST_CIQ" hidden="1">"c5066"</definedName>
    <definedName name="IQ_EPS_GW_EST" hidden="1">"c1737"</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_CIQ" hidden="1">"c5067"</definedName>
    <definedName name="IQ_EPS_REPORTED_EST" hidden="1">"c1744"</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MES_REVISION_DATE_" hidden="1">40161.860162037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ING_DATE" hidden="1">"c1613"</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_CIQ" hidden="1">"c5059"</definedName>
    <definedName name="IQ_REVENUE_EST" hidden="1">"c1126"</definedName>
    <definedName name="IQ_REVENUE_EST_CIQ" hidden="1">"c3616"</definedName>
    <definedName name="IQ_REVENUE_EST_REUT" hidden="1">"c3634"</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39778.4359375</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uiou" localSheetId="0" hidden="1">#REF!</definedName>
    <definedName name="iuiou" hidden="1">#REF!</definedName>
    <definedName name="iuoiuoiu" hidden="1">{#N/A,#N/A,FALSE,"Aging Summary";#N/A,#N/A,FALSE,"Ratio Analysis";#N/A,#N/A,FALSE,"Test 120 Day Accts";#N/A,#N/A,FALSE,"Tickmarks"}</definedName>
    <definedName name="iuyiyi" localSheetId="0" hidden="1">#REF!</definedName>
    <definedName name="iuyiyi" hidden="1">#REF!</definedName>
    <definedName name="iyui" hidden="1">{#N/A,#N/A,FALSE,"Aging Summary";#N/A,#N/A,FALSE,"Ratio Analysis";#N/A,#N/A,FALSE,"Test 120 Day Accts";#N/A,#N/A,FALSE,"Tickmarks"}</definedName>
    <definedName name="j" hidden="1">{#N/A,#N/A,FALSE,"Aging Summary";#N/A,#N/A,FALSE,"Ratio Analysis";#N/A,#N/A,FALSE,"Test 120 Day Accts";#N/A,#N/A,FALSE,"Tickmarks"}</definedName>
    <definedName name="jgg" hidden="1">{#N/A,#N/A,FALSE,"Aging Summary";#N/A,#N/A,FALSE,"Ratio Analysis";#N/A,#N/A,FALSE,"Test 120 Day Accts";#N/A,#N/A,FALSE,"Tickmarks"}</definedName>
    <definedName name="jgjgjgj" hidden="1">{#N/A,#N/A,FALSE,"Aging Summary";#N/A,#N/A,FALSE,"Ratio Analysis";#N/A,#N/A,FALSE,"Test 120 Day Accts";#N/A,#N/A,FALSE,"Tickmarks"}</definedName>
    <definedName name="jgjhgj" hidden="1">{#N/A,#N/A,FALSE,"Aging Summary";#N/A,#N/A,FALSE,"Ratio Analysis";#N/A,#N/A,FALSE,"Test 120 Day Accts";#N/A,#N/A,FALSE,"Tickmarks"}</definedName>
    <definedName name="jhgjhgjhg" hidden="1">{"income",#N/A,FALSE,"income_statement"}</definedName>
    <definedName name="jhgjhgjhgj" hidden="1">{#N/A,#N/A,FALSE,"Aging Summary";#N/A,#N/A,FALSE,"Ratio Analysis";#N/A,#N/A,FALSE,"Test 120 Day Accts";#N/A,#N/A,FALSE,"Tickmarks"}</definedName>
    <definedName name="jhjhgjjghhj" hidden="1">{"yr1_AOA",#N/A,FALSE,"AOA Effect";"yr2_AOA",#N/A,FALSE,"AOA Effect";"yr3_AOA",#N/A,FALSE,"AOA Effect";"yr4_AOA",#N/A,FALSE,"AOA Effect";"yr5_AOA",#N/A,FALSE,"AOA Effect";"yr6_AOA",#N/A,FALSE,"AOA Effect";"yr7_AOA",#N/A,FALSE,"AOA Effect";"yr8_AOA",#N/A,FALSE,"AOA Effect";"yr9_AOA",#N/A,FALSE,"AOA Effect";"yr10_AOA",#N/A,FALSE,"AOA Effect"}</definedName>
    <definedName name="jhkjhk" localSheetId="0" hidden="1">#REF!</definedName>
    <definedName name="jhkjhk" hidden="1">#REF!</definedName>
    <definedName name="jhkjhkh" localSheetId="0" hidden="1">#REF!</definedName>
    <definedName name="jhkjhkh" hidden="1">#REF!</definedName>
    <definedName name="jhkjhlkjhk" hidden="1">{#N/A,#N/A,FALSE,"Aging Summary";#N/A,#N/A,FALSE,"Ratio Analysis";#N/A,#N/A,FALSE,"Test 120 Day Accts";#N/A,#N/A,FALSE,"Tickmarks"}</definedName>
    <definedName name="jj" hidden="1">{#N/A,#N/A,FALSE,"Aging Summary";#N/A,#N/A,FALSE,"Ratio Analysis";#N/A,#N/A,FALSE,"Test 120 Day Accts";#N/A,#N/A,FALSE,"Tickmarks"}</definedName>
    <definedName name="jjj" hidden="1">{#N/A,#N/A,FALSE,"Aging Summary";#N/A,#N/A,FALSE,"Ratio Analysis";#N/A,#N/A,FALSE,"Test 120 Day Accts";#N/A,#N/A,FALSE,"Tickmarks"}</definedName>
    <definedName name="jjkhh" localSheetId="0" hidden="1">#REF!</definedName>
    <definedName name="jjkhh" hidden="1">#REF!</definedName>
    <definedName name="jkhjkjhkjhkhkh"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jkj" localSheetId="0" hidden="1">#REF!</definedName>
    <definedName name="jkj" hidden="1">#REF!</definedName>
    <definedName name="jkjhkjhkhkh" hidden="1">{"datatable",#N/A,FALSE,"Cust.Adds_Volumes"}</definedName>
    <definedName name="JKLKJLJ" hidden="1">{#N/A,#N/A,FALSE,"Aging Summary";#N/A,#N/A,FALSE,"Ratio Analysis";#N/A,#N/A,FALSE,"Test 120 Day Accts";#N/A,#N/A,FALSE,"Tickmarks"}</definedName>
    <definedName name="K" hidden="1">{#N/A,#N/A,FALSE,"Aging Summary";#N/A,#N/A,FALSE,"Ratio Analysis";#N/A,#N/A,FALSE,"Test 120 Day Accts";#N/A,#N/A,FALSE,"Tickmarks"}</definedName>
    <definedName name="kjhk" localSheetId="0" hidden="1">#REF!</definedName>
    <definedName name="kjhk" hidden="1">#REF!</definedName>
    <definedName name="kjj\" hidden="1">{#N/A,#N/A,FALSE,"Aging Summary";#N/A,#N/A,FALSE,"Ratio Analysis";#N/A,#N/A,FALSE,"Test 120 Day Accts";#N/A,#N/A,FALSE,"Tickmarks"}</definedName>
    <definedName name="kjkhj" localSheetId="0" hidden="1">#REF!</definedName>
    <definedName name="kjkhj" hidden="1">#REF!</definedName>
    <definedName name="kjkj" localSheetId="0" hidden="1">#REF!</definedName>
    <definedName name="kjkj" hidden="1">#REF!</definedName>
    <definedName name="kjlkjl" localSheetId="0" hidden="1">#REF!</definedName>
    <definedName name="kjlkjl" hidden="1">#REF!</definedName>
    <definedName name="kjll" hidden="1">{"yr1_AOA",#N/A,FALSE,"AOA Effect";"yr2_AOA",#N/A,FALSE,"AOA Effect";"yr3_AOA",#N/A,FALSE,"AOA Effect";"yr4_AOA",#N/A,FALSE,"AOA Effect";"yr5_AOA",#N/A,FALSE,"AOA Effect";"yr6_AOA",#N/A,FALSE,"AOA Effect";"yr7_AOA",#N/A,FALSE,"AOA Effect";"yr8_AOA",#N/A,FALSE,"AOA Effect";"yr9_AOA",#N/A,FALSE,"AOA Effect";"yr10_AOA",#N/A,FALSE,"AOA Effect"}</definedName>
    <definedName name="kkgk" localSheetId="0" hidden="1">#REF!</definedName>
    <definedName name="kkgk" hidden="1">#REF!</definedName>
    <definedName name="kkyuk" localSheetId="0" hidden="1">#REF!</definedName>
    <definedName name="kkyuk" hidden="1">#REF!</definedName>
    <definedName name="l" hidden="1">{#N/A,#N/A,FALSE,"Aging Summary";#N/A,#N/A,FALSE,"Ratio Analysis";#N/A,#N/A,FALSE,"Test 120 Day Accts";#N/A,#N/A,FALSE,"Tickmarks"}</definedName>
    <definedName name="Lakeland_SA">'[7]2016 List'!$C$10:$C$11</definedName>
    <definedName name="LastSheet" hidden="1">"Fixed Asset Amort and  UCC 2"</definedName>
    <definedName name="LDCList">OFFSET('[5]2016 List'!$A$1,0,0,COUNTA('[5]2016 List'!$A:$A),1)</definedName>
    <definedName name="LDCNAME1">'[10]1. Information Sheet'!$F$14</definedName>
    <definedName name="lhl" localSheetId="0" hidden="1">#REF!</definedName>
    <definedName name="lhl" hidden="1">#REF!</definedName>
    <definedName name="LIMIT" localSheetId="0">#REF!</definedName>
    <definedName name="LIMIT">#REF!</definedName>
    <definedName name="listdata" localSheetId="0">'[8]4. Billing Det. for Def-Var'!#REF!</definedName>
    <definedName name="listdata">'[8]4. Billing Det. for Def-Var'!#REF!</definedName>
    <definedName name="ljljlj" localSheetId="0" hidden="1">#REF!</definedName>
    <definedName name="ljljlj" hidden="1">#REF!</definedName>
    <definedName name="lkjlj" localSheetId="0" hidden="1">#REF!</definedName>
    <definedName name="lkjlj" hidden="1">#REF!</definedName>
    <definedName name="lkjlkl" localSheetId="0" hidden="1">#REF!</definedName>
    <definedName name="lkjlkl" hidden="1">#REF!</definedName>
    <definedName name="lkll" hidden="1">{#N/A,#N/A,FALSE,"Aging Summary";#N/A,#N/A,FALSE,"Ratio Analysis";#N/A,#N/A,FALSE,"Test 120 Day Accts";#N/A,#N/A,FALSE,"Tickmarks"}</definedName>
    <definedName name="llkjl" localSheetId="0" hidden="1">#REF!</definedName>
    <definedName name="llkjl" hidden="1">#REF!</definedName>
    <definedName name="LossFactors">[5]lists!$L$2:$L$15</definedName>
    <definedName name="m" hidden="1">{#N/A,#N/A,FALSE,"Aging Summary";#N/A,#N/A,FALSE,"Ratio Analysis";#N/A,#N/A,FALSE,"Test 120 Day Accts";#N/A,#N/A,FALSE,"Tickmarks"}</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MidPeak">'[5]17. Regulatory Charges'!$D$24</definedName>
    <definedName name="MMM" hidden="1">{#N/A,#N/A,FALSE,"Aging Summary";#N/A,#N/A,FALSE,"Ratio Analysis";#N/A,#N/A,FALSE,"Test 120 Day Accts";#N/A,#N/A,FALSE,"Tickmarks"}</definedName>
    <definedName name="mnbm" localSheetId="0" hidden="1">#REF!</definedName>
    <definedName name="mnbm" hidden="1">#REF!</definedName>
    <definedName name="mnbmnb" hidden="1">{#N/A,#N/A,FALSE,"Aging Summary";#N/A,#N/A,FALSE,"Ratio Analysis";#N/A,#N/A,FALSE,"Test 120 Day Accts";#N/A,#N/A,FALSE,"Tickmarks"}</definedName>
    <definedName name="mnn" localSheetId="0" hidden="1">#REF!</definedName>
    <definedName name="mnn" hidden="1">#REF!</definedName>
    <definedName name="n" hidden="1">{#N/A,#N/A,FALSE,"Aging Summary";#N/A,#N/A,FALSE,"Ratio Analysis";#N/A,#N/A,FALSE,"Test 120 Day Accts";#N/A,#N/A,FALSE,"Tickmarks"}</definedName>
    <definedName name="Newmarket_SA">'[8]2016 List'!$C$28:$C$29</definedName>
    <definedName name="nmbnm"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NonPayment">[5]lists!$O$1:$O$71</definedName>
    <definedName name="OffPeak">'[5]17. Regulatory Charges'!$D$23</definedName>
    <definedName name="oi"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oioiio" localSheetId="0" hidden="1">#REF!</definedName>
    <definedName name="oioiio" hidden="1">#REF!</definedName>
    <definedName name="oiuoiuo" localSheetId="0" hidden="1">#REF!</definedName>
    <definedName name="oiuoiuo" hidden="1">#REF!</definedName>
    <definedName name="oiupop" hidden="1">{#N/A,#N/A,FALSE,"Aging Summary";#N/A,#N/A,FALSE,"Ratio Analysis";#N/A,#N/A,FALSE,"Test 120 Day Accts";#N/A,#N/A,FALSE,"Tickmarks"}</definedName>
    <definedName name="oiyuoiyui" hidden="1">{#N/A,#N/A,FALSE,"Aging Summary";#N/A,#N/A,FALSE,"Ratio Analysis";#N/A,#N/A,FALSE,"Test 120 Day Accts";#N/A,#N/A,FALSE,"Tickmarks"}</definedName>
    <definedName name="OnPeak">'[5]17. Regulatory Charges'!$D$25</definedName>
    <definedName name="oo" hidden="1">{#N/A,#N/A,FALSE,"Aging Summary";#N/A,#N/A,FALSE,"Ratio Analysis";#N/A,#N/A,FALSE,"Test 120 Day Accts";#N/A,#N/A,FALSE,"Tickmarks"}</definedName>
    <definedName name="opoipoi" hidden="1">{#N/A,#N/A,FALSE,"Aging Summary";#N/A,#N/A,FALSE,"Ratio Analysis";#N/A,#N/A,FALSE,"Test 120 Day Accts";#N/A,#N/A,FALSE,"Tickmarks"}</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p" hidden="1">{#N/A,#N/A,FALSE,"Aging Summary";#N/A,#N/A,FALSE,"Ratio Analysis";#N/A,#N/A,FALSE,"Test 120 Day Accts";#N/A,#N/A,FALSE,"Tickmarks"}</definedName>
    <definedName name="poipiop" localSheetId="0" hidden="1">#REF!</definedName>
    <definedName name="poipiop" hidden="1">#REF!</definedName>
    <definedName name="poipoi" hidden="1">{#N/A,#N/A,FALSE,"Aging Summary";#N/A,#N/A,FALSE,"Ratio Analysis";#N/A,#N/A,FALSE,"Test 120 Day Accts";#N/A,#N/A,FALSE,"Tickmarks"}</definedName>
    <definedName name="pp" hidden="1">{#N/A,#N/A,FALSE,"Aging Summary";#N/A,#N/A,FALSE,"Ratio Analysis";#N/A,#N/A,FALSE,"Test 120 Day Accts";#N/A,#N/A,FALSE,"Tickmarks"}</definedName>
    <definedName name="_xlnm.Print_Area" localSheetId="0">'2026'!$A$1:$D$396</definedName>
    <definedName name="print_end" localSheetId="0">#REF!</definedName>
    <definedName name="print_end">#REF!</definedName>
    <definedName name="_xlnm.Print_Titles" localSheetId="0">'2026'!$1:$6</definedName>
    <definedName name="q" localSheetId="0" hidden="1">#REF!</definedName>
    <definedName name="q" hidden="1">#REF!</definedName>
    <definedName name="qqeqe" hidden="1">{#N/A,#N/A,FALSE,"Aging Summary";#N/A,#N/A,FALSE,"Ratio Analysis";#N/A,#N/A,FALSE,"Test 120 Day Accts";#N/A,#N/A,FALSE,"Tickmarks"}</definedName>
    <definedName name="qwe" localSheetId="0" hidden="1">#REF!</definedName>
    <definedName name="qwe" hidden="1">#REF!</definedName>
    <definedName name="qwqe" localSheetId="0" hidden="1">#REF!</definedName>
    <definedName name="qwqe" hidden="1">#REF!</definedName>
    <definedName name="RATE_CLASSES">[11]lists!$A$1:$A$104</definedName>
    <definedName name="Rate_Riders">'[1]RR Cost Allocation'!$C$26:$C$55</definedName>
    <definedName name="ratebase">'[7]8. STS - Tax Change'!$N$19</definedName>
    <definedName name="ratedescription">[12]hidden1!$D$1:$D$122</definedName>
    <definedName name="RateRiderName">OFFSET('[8]Rate Rider Database'!$C$1,1,0,COUNTA('[8]Rate Rider Database'!$C:$C)-1,1)</definedName>
    <definedName name="RebaseYear">'[2]LDC Info'!$E$28</definedName>
    <definedName name="reee"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retet" localSheetId="0" hidden="1">#REF!</definedName>
    <definedName name="retet" hidden="1">#REF!</definedName>
    <definedName name="retett" localSheetId="0" hidden="1">#REF!</definedName>
    <definedName name="retett" hidden="1">#REF!</definedName>
    <definedName name="retret" localSheetId="0" hidden="1">#REF!</definedName>
    <definedName name="retret" hidden="1">#REF!</definedName>
    <definedName name="retretretret" hidden="1">{#N/A,#N/A,FALSE,"Aging Summary";#N/A,#N/A,FALSE,"Ratio Analysis";#N/A,#N/A,FALSE,"Test 120 Day Accts";#N/A,#N/A,FALSE,"Tickmarks"}</definedName>
    <definedName name="rett" localSheetId="0" hidden="1">#REF!</definedName>
    <definedName name="rett" hidden="1">#REF!</definedName>
    <definedName name="rewrewr" localSheetId="0" hidden="1">#REF!</definedName>
    <definedName name="rewrewr" hidden="1">#REF!</definedName>
    <definedName name="rr" hidden="1">{#N/A,#N/A,FALSE,"Aging Summary";#N/A,#N/A,FALSE,"Ratio Analysis";#N/A,#N/A,FALSE,"Test 120 Day Accts";#N/A,#N/A,FALSE,"Tickmarks"}</definedName>
    <definedName name="rry" hidden="1">{#N/A,#N/A,FALSE,"Aging Summary";#N/A,#N/A,FALSE,"Ratio Analysis";#N/A,#N/A,FALSE,"Test 120 Day Accts";#N/A,#N/A,FALSE,"Tickmarks"}</definedName>
    <definedName name="rtr" hidden="1">{#N/A,#N/A,FALSE,"Aging Summary";#N/A,#N/A,FALSE,"Ratio Analysis";#N/A,#N/A,FALSE,"Test 120 Day Accts";#N/A,#N/A,FALSE,"Tickmarks"}</definedName>
    <definedName name="rttyrty"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rtyr" hidden="1">{#N/A,#N/A,FALSE,"Aging Summary";#N/A,#N/A,FALSE,"Ratio Analysis";#N/A,#N/A,FALSE,"Test 120 Day Accts";#N/A,#N/A,FALSE,"Tickmarks"}</definedName>
    <definedName name="rtytryty" hidden="1">{#N/A,#N/A,FALSE,"Aging Summary";#N/A,#N/A,FALSE,"Ratio Analysis";#N/A,#N/A,FALSE,"Test 120 Day Accts";#N/A,#N/A,FALSE,"Tickmarks"}</definedName>
    <definedName name="ryrtyr" localSheetId="0" hidden="1">#REF!</definedName>
    <definedName name="ryrtyr" hidden="1">#REF!</definedName>
    <definedName name="rytrt" localSheetId="0" hidden="1">#REF!</definedName>
    <definedName name="rytrt" hidden="1">#REF!</definedName>
    <definedName name="sadada"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sadasd" hidden="1">{#N/A,#N/A,FALSE,"Aging Summary";#N/A,#N/A,FALSE,"Ratio Analysis";#N/A,#N/A,FALSE,"Test 120 Day Accts";#N/A,#N/A,FALSE,"Tickmarks"}</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fdsfdsfs" localSheetId="0" hidden="1">#REF!</definedName>
    <definedName name="sfdsfdsfs" hidden="1">#REF!</definedName>
    <definedName name="sffdsf" localSheetId="0" hidden="1">#REF!</definedName>
    <definedName name="sffdsf" hidden="1">#REF!</definedName>
    <definedName name="sfsf" localSheetId="0" hidden="1">#REF!</definedName>
    <definedName name="sfsf" hidden="1">#REF!</definedName>
    <definedName name="sfsfs" localSheetId="0" hidden="1">#REF!</definedName>
    <definedName name="sfsfs" hidden="1">#REF!</definedName>
    <definedName name="Shirley" localSheetId="0">#REF!</definedName>
    <definedName name="Shirley">#REF!</definedName>
    <definedName name="StartEnd" localSheetId="0">'[7]2016 Database'!#REF!</definedName>
    <definedName name="StartEnd">'[7]2016 Database'!#REF!</definedName>
    <definedName name="TEMPA" localSheetId="0">#REF!</definedName>
    <definedName name="TEMPA">#REF!</definedName>
    <definedName name="TestYear">'[2]LDC Info'!$E$24</definedName>
    <definedName name="Total_Current_Wholesale_Lineplus">'[7]13. RTSR - Current Wholesale'!$P$113</definedName>
    <definedName name="total_current_wholesale_network">'[7]13. RTSR - Current Wholesale'!$F$109</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e" localSheetId="0" hidden="1">#REF!</definedName>
    <definedName name="tre" hidden="1">#REF!</definedName>
    <definedName name="tretert" localSheetId="0" hidden="1">#REF!</definedName>
    <definedName name="tretert" hidden="1">#REF!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trryrytr" hidden="1">{#N/A,#N/A,FALSE,"Aging Summary";#N/A,#N/A,FALSE,"Ratio Analysis";#N/A,#N/A,FALSE,"Test 120 Day Accts";#N/A,#N/A,FALSE,"Tickmarks"}</definedName>
    <definedName name="trtret" hidden="1">{#N/A,#N/A,FALSE,"Aging Summary";#N/A,#N/A,FALSE,"Ratio Analysis";#N/A,#N/A,FALSE,"Test 120 Day Accts";#N/A,#N/A,FALSE,"Tickmarks"}</definedName>
    <definedName name="tryrt" localSheetId="0" hidden="1">#REF!</definedName>
    <definedName name="tryrt" hidden="1">#REF!</definedName>
    <definedName name="tryryr" hidden="1">{#N/A,#N/A,FALSE,"Aging Summary";#N/A,#N/A,FALSE,"Ratio Analysis";#N/A,#N/A,FALSE,"Test 120 Day Accts";#N/A,#N/A,FALSE,"Tickmarks"}</definedName>
    <definedName name="trytryr" hidden="1">{#N/A,#N/A,FALSE,"Aging Summary";#N/A,#N/A,FALSE,"Ratio Analysis";#N/A,#N/A,FALSE,"Test 120 Day Accts";#N/A,#N/A,FALSE,"Tickmarks"}</definedName>
    <definedName name="tryytry"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tryytryy" hidden="1">{#N/A,#N/A,FALSE,"Aging Summary";#N/A,#N/A,FALSE,"Ratio Analysis";#N/A,#N/A,FALSE,"Test 120 Day Accts";#N/A,#N/A,FALSE,"Tickmarks"}</definedName>
    <definedName name="TT" hidden="1">{"yr1_AOA",#N/A,FALSE,"AOA Effect";"yr2_AOA",#N/A,FALSE,"AOA Effect";"yr3_AOA",#N/A,FALSE,"AOA Effect";"yr4_AOA",#N/A,FALSE,"AOA Effect";"yr5_AOA",#N/A,FALSE,"AOA Effect";"yr6_AOA",#N/A,FALSE,"AOA Effect";"yr7_AOA",#N/A,FALSE,"AOA Effect";"yr8_AOA",#N/A,FALSE,"AOA Effect";"yr9_AOA",#N/A,FALSE,"AOA Effect";"yr10_AOA",#N/A,FALSE,"AOA Effect"}</definedName>
    <definedName name="ttet" localSheetId="0" hidden="1">#REF!</definedName>
    <definedName name="ttet" hidden="1">#REF!</definedName>
    <definedName name="ttt" hidden="1">{#N/A,#N/A,FALSE,"Aging Summary";#N/A,#N/A,FALSE,"Ratio Analysis";#N/A,#N/A,FALSE,"Test 120 Day Accts";#N/A,#N/A,FALSE,"Tickmarks"}</definedName>
    <definedName name="tutu" localSheetId="0" hidden="1">#REF!</definedName>
    <definedName name="tutu" hidden="1">#REF!</definedName>
    <definedName name="tuytu" hidden="1">{#N/A,#N/A,FALSE,"Aging Summary";#N/A,#N/A,FALSE,"Ratio Analysis";#N/A,#N/A,FALSE,"Test 120 Day Accts";#N/A,#N/A,FALSE,"Tickmarks"}</definedName>
    <definedName name="tyiuy" localSheetId="0" hidden="1">#REF!</definedName>
    <definedName name="tyiuy" hidden="1">#REF!</definedName>
    <definedName name="tyty" hidden="1">{#N/A,#N/A,FALSE,"Aging Summary";#N/A,#N/A,FALSE,"Ratio Analysis";#N/A,#N/A,FALSE,"Test 120 Day Accts";#N/A,#N/A,FALSE,"Tickmarks"}</definedName>
    <definedName name="tyuytu" localSheetId="0" hidden="1">#REF!</definedName>
    <definedName name="tyuytu" hidden="1">#REF!</definedName>
    <definedName name="Units" localSheetId="0">#REF!</definedName>
    <definedName name="Units">#REF!</definedName>
    <definedName name="Units1" localSheetId="0">[5]lists!#REF!</definedName>
    <definedName name="Units1">[5]lists!#REF!</definedName>
    <definedName name="Units2" localSheetId="0">[5]lists!#REF!</definedName>
    <definedName name="Units2">[5]lists!#REF!</definedName>
    <definedName name="UOM" localSheetId="0">#REF!</definedName>
    <definedName name="UOM">#REF!</definedName>
    <definedName name="Utility">[9]Financials!$A$1</definedName>
    <definedName name="utitliy1">[13]Financials!$A$1</definedName>
    <definedName name="uu" hidden="1">{#N/A,#N/A,FALSE,"Aging Summary";#N/A,#N/A,FALSE,"Ratio Analysis";#N/A,#N/A,FALSE,"Test 120 Day Accts";#N/A,#N/A,FALSE,"Tickmarks"}</definedName>
    <definedName name="uuu" localSheetId="0" hidden="1">#REF!</definedName>
    <definedName name="uuu" hidden="1">#REF!</definedName>
    <definedName name="uuuu" hidden="1">{#N/A,#N/A,FALSE,"Aging Summary";#N/A,#N/A,FALSE,"Ratio Analysis";#N/A,#N/A,FALSE,"Test 120 Day Accts";#N/A,#N/A,FALSE,"Tickmarks"}</definedName>
    <definedName name="uytuyt" localSheetId="0" hidden="1">#REF!</definedName>
    <definedName name="uytuyt" hidden="1">#REF!</definedName>
    <definedName name="uytuytu" hidden="1">{"capex1",#N/A,FALSE,"5yr Cap Exps";"capex2",#N/A,FALSE,"5yr Cap Exps";"capex_inflated1",#N/A,FALSE,"5yr Cap Exps";"capex_inflated2",#N/A,FALSE,"5yr Cap Exps";"retirements1",#N/A,FALSE,"5yr Cap Exps";"retirements2",#N/A,FALSE,"5yr Cap Exps";"costs net of proceeds1",#N/A,FALSE,"5yr Cap Exps";"costs net of proceeds2",#N/A,FALSE,"5yr Cap Exps"}</definedName>
    <definedName name="v" hidden="1">{#N/A,#N/A,FALSE,"Aging Summary";#N/A,#N/A,FALSE,"Ratio Analysis";#N/A,#N/A,FALSE,"Test 120 Day Accts";#N/A,#N/A,FALSE,"Tickmarks"}</definedName>
    <definedName name="vbbbbbbbbb" hidden="1">{#N/A,#N/A,FALSE,"Aging Summary";#N/A,#N/A,FALSE,"Ratio Analysis";#N/A,#N/A,FALSE,"Test 120 Day Accts";#N/A,#N/A,FALSE,"Tickmarks"}</definedName>
    <definedName name="vcbcbvcb" localSheetId="0" hidden="1">#REF!</definedName>
    <definedName name="vcbcbvcb" hidden="1">#REF!</definedName>
    <definedName name="vcbvcbvcbc" hidden="1">{#N/A,#N/A,FALSE,"Aging Summary";#N/A,#N/A,FALSE,"Ratio Analysis";#N/A,#N/A,FALSE,"Test 120 Day Accts";#N/A,#N/A,FALSE,"Tickmarks"}</definedName>
    <definedName name="vn" localSheetId="0" hidden="1">#REF!</definedName>
    <definedName name="vn" hidden="1">#REF!</definedName>
    <definedName name="vxvx" localSheetId="0" hidden="1">#REF!</definedName>
    <definedName name="vxvx" hidden="1">#REF!</definedName>
    <definedName name="vxvxv" localSheetId="0" hidden="1">#REF!</definedName>
    <definedName name="vxvxv" hidden="1">#REF!</definedName>
    <definedName name="w" hidden="1">{#N/A,#N/A,FALSE,"Aging Summary";#N/A,#N/A,FALSE,"Ratio Analysis";#N/A,#N/A,FALSE,"Test 120 Day Accts";#N/A,#N/A,FALSE,"Tickmarks"}</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 name="werrr" hidden="1">{#N/A,#N/A,FALSE,"Aging Summary";#N/A,#N/A,FALSE,"Ratio Analysis";#N/A,#N/A,FALSE,"Test 120 Day Accts";#N/A,#N/A,FALSE,"Tickmarks"}</definedName>
    <definedName name="wete" localSheetId="0" hidden="1">#REF!</definedName>
    <definedName name="wete" hidden="1">#REF!</definedName>
    <definedName name="wewre" hidden="1">{"yr1_AOA",#N/A,FALSE,"AOA Effect";"yr2_AOA",#N/A,FALSE,"AOA Effect";"yr3_AOA",#N/A,FALSE,"AOA Effect";"yr4_AOA",#N/A,FALSE,"AOA Effect";"yr5_AOA",#N/A,FALSE,"AOA Effect";"yr6_AOA",#N/A,FALSE,"AOA Effect";"yr7_AOA",#N/A,FALSE,"AOA Effect";"yr8_AOA",#N/A,FALSE,"AOA Effect";"yr9_AOA",#N/A,FALSE,"AOA Effect";"yr10_AOA",#N/A,FALSE,"AOA Effect"}</definedName>
    <definedName name="wr" localSheetId="0" hidden="1">#REF!</definedName>
    <definedName name="wr" hidden="1">#REF!</definedName>
    <definedName name="wrn.AccumDepr."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wrn.Aging._.and._.Trend._.Analysis." hidden="1">{#N/A,#N/A,FALSE,"Aging Summary";#N/A,#N/A,FALSE,"Ratio Analysis";#N/A,#N/A,FALSE,"Test 120 Day Accts";#N/A,#N/A,FALSE,"Tickmarks"}</definedName>
    <definedName name="wrn.Appendixes._.for._.OEB."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wrn.backups._.for._.appendixes."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wrn.compare." hidden="1">{"year1",#N/A,FALSE,"compare";"year10",#N/A,FALSE,"compare";"year2",#N/A,FALSE,"compare";"year3",#N/A,FALSE,"compare";"year4",#N/A,FALSE,"compare";"year5",#N/A,FALSE,"compare";"year6",#N/A,FALSE,"compare";"year7",#N/A,FALSE,"compare";"year8",#N/A,FALSE,"compare";"year9",#N/A,FALSE,"compare"}</definedName>
    <definedName name="wrn.compare5yrs." hidden="1">{"year1",#N/A,FALSE,"compare";"year2",#N/A,FALSE,"compare";"year3",#N/A,FALSE,"compare";"year4",#N/A,FALSE,"compare";"year5",#N/A,FALSE,"compare"}</definedName>
    <definedName name="wrn.costs." hidden="1">{"consolidated_costs",#N/A,FALSE,"Cost_Data_Table";"regulatory_adjustments",#N/A,FALSE,"Cost_Data_Table";"adjustment_explanations",#N/A,FALSE,"Cost_Data_Table";"utility_costs",#N/A,FALSE,"Cost_Data_Table";"utility_costs_inflated",#N/A,FALSE,"Cost_Data_Table"}</definedName>
    <definedName name="wrn.custadds_volumes." hidden="1">{"datatable",#N/A,FALSE,"Cust.Adds_Volumes"}</definedName>
    <definedName name="wrn.Depreciation._.Expense."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wrn.Effective._.Capital._.Expenditures."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wrn.Gross._.PPE." hidden="1">{"yr1_AOA",#N/A,FALSE,"AOA Effect";"yr2_AOA",#N/A,FALSE,"AOA Effect";"yr3_AOA",#N/A,FALSE,"AOA Effect";"yr4_AOA",#N/A,FALSE,"AOA Effect";"yr5_AOA",#N/A,FALSE,"AOA Effect";"yr6_AOA",#N/A,FALSE,"AOA Effect";"yr7_AOA",#N/A,FALSE,"AOA Effect";"yr8_AOA",#N/A,FALSE,"AOA Effect";"yr9_AOA",#N/A,FALSE,"AOA Effect";"yr10_AOA",#N/A,FALSE,"AOA Effect"}</definedName>
    <definedName name="wrn.income." hidden="1">{"income",#N/A,FALSE,"income_statement"}</definedName>
    <definedName name="wrn.Input._.Items." hidden="1">{"capex1",#N/A,FALSE,"5yr Cap Exps";"capex2",#N/A,FALSE,"5yr Cap Exps";"capex_inflated1",#N/A,FALSE,"5yr Cap Exps";"capex_inflated2",#N/A,FALSE,"5yr Cap Exps";"retirements1",#N/A,FALSE,"5yr Cap Exps";"retirements2",#N/A,FALSE,"5yr Cap Exps";"costs net of proceeds1",#N/A,FALSE,"5yr Cap Exps";"costs net of proceeds2",#N/A,FALSE,"5yr Cap Exps"}</definedName>
    <definedName name="wrn.OMreport." hidden="1">{"OM_data",#N/A,FALSE,"O&amp;M Data Table";"OM_regulatory_adjustments",#N/A,FALSE,"O&amp;M Data Table";"OM_select_data",#N/A,FALSE,"O&amp;M Data Table"}</definedName>
    <definedName name="wrn.revenue." hidden="1">{"Consolidated_revenue",#N/A,FALSE,"Revenue_Data_Table";"regulatory_adjustments",#N/A,FALSE,"Revenue_Data_Table";"adjustment_explanation",#N/A,FALSE,"Revenue_Data_Table";"utility_revenue",#N/A,FALSE,"Revenue_Data_Table";"utility_revenue_inflated",#N/A,FALSE,"Revenue_Data_Table"}</definedName>
    <definedName name="wrwrwrw"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xcvcv" localSheetId="0" hidden="1">#REF!</definedName>
    <definedName name="xcvcv" hidden="1">#REF!</definedName>
    <definedName name="xzcxzcxzc" hidden="1">{#N/A,#N/A,FALSE,"Aging Summary";#N/A,#N/A,FALSE,"Ratio Analysis";#N/A,#N/A,FALSE,"Test 120 Day Accts";#N/A,#N/A,FALSE,"Tickmarks"}</definedName>
    <definedName name="xzcxzcxzcxxz"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YRS_LEFT">'[3]2019 Rates'!$I$14</definedName>
    <definedName name="ytrytry" hidden="1">{#N/A,#N/A,FALSE,"Aging Summary";#N/A,#N/A,FALSE,"Ratio Analysis";#N/A,#N/A,FALSE,"Test 120 Day Accts";#N/A,#N/A,FALSE,"Tickmarks"}</definedName>
    <definedName name="ytuytut" hidden="1">{#N/A,#N/A,FALSE,"Aging Summary";#N/A,#N/A,FALSE,"Ratio Analysis";#N/A,#N/A,FALSE,"Test 120 Day Accts";#N/A,#N/A,FALSE,"Tickmarks"}</definedName>
    <definedName name="ytuytutyu" hidden="1">{"OM_data",#N/A,FALSE,"O&amp;M Data Table";"OM_regulatory_adjustments",#N/A,FALSE,"O&amp;M Data Table";"OM_select_data",#N/A,FALSE,"O&amp;M Data Table"}</definedName>
    <definedName name="ytuytuyt" hidden="1">{#N/A,#N/A,FALSE,"Aging Summary";#N/A,#N/A,FALSE,"Ratio Analysis";#N/A,#N/A,FALSE,"Test 120 Day Accts";#N/A,#N/A,FALSE,"Tickmarks"}</definedName>
    <definedName name="yuiuiu" hidden="1">{"yr1_AOA",#N/A,FALSE,"AOA Effect";"yr2_AOA",#N/A,FALSE,"AOA Effect";"yr3_AOA",#N/A,FALSE,"AOA Effect";"yr4_AOA",#N/A,FALSE,"AOA Effect";"yr5_AOA",#N/A,FALSE,"AOA Effect";"yr6_AOA",#N/A,FALSE,"AOA Effect";"yr7_AOA",#N/A,FALSE,"AOA Effect";"yr8_AOA",#N/A,FALSE,"AOA Effect";"yr9_AOA",#N/A,FALSE,"AOA Effect";"yr10_AOA",#N/A,FALSE,"AOA Effect"}</definedName>
    <definedName name="yuiyi" localSheetId="0" hidden="1">#REF!</definedName>
    <definedName name="yuiyi" hidden="1">#REF!</definedName>
    <definedName name="yuiyuiuyi" hidden="1">{#N/A,#N/A,FALSE,"Aging Summary";#N/A,#N/A,FALSE,"Ratio Analysis";#N/A,#N/A,FALSE,"Test 120 Day Accts";#N/A,#N/A,FALSE,"Tickmarks"}</definedName>
    <definedName name="yuiyuiy" localSheetId="0" hidden="1">#REF!</definedName>
    <definedName name="yuiyuiy" hidden="1">#REF!</definedName>
    <definedName name="yuiyuiyu" hidden="1">{#N/A,#N/A,FALSE,"Aging Summary";#N/A,#N/A,FALSE,"Ratio Analysis";#N/A,#N/A,FALSE,"Test 120 Day Accts";#N/A,#N/A,FALSE,"Tickmarks"}</definedName>
    <definedName name="yututu" hidden="1">{"Consolidated_revenue",#N/A,FALSE,"Revenue_Data_Table";"regulatory_adjustments",#N/A,FALSE,"Revenue_Data_Table";"adjustment_explanation",#N/A,FALSE,"Revenue_Data_Table";"utility_revenue",#N/A,FALSE,"Revenue_Data_Table";"utility_revenue_inflated",#N/A,FALSE,"Revenue_Data_Table"}</definedName>
    <definedName name="yuuyi" hidden="1">{#N/A,#N/A,FALSE,"Aging Summary";#N/A,#N/A,FALSE,"Ratio Analysis";#N/A,#N/A,FALSE,"Test 120 Day Accts";#N/A,#N/A,FALSE,"Tickmarks"}</definedName>
    <definedName name="yuytt" hidden="1">{#N/A,#N/A,FALSE,"Aging Summary";#N/A,#N/A,FALSE,"Ratio Analysis";#N/A,#N/A,FALSE,"Test 120 Day Accts";#N/A,#N/A,FALSE,"Tickmarks"}</definedName>
    <definedName name="yuyuiyiy" localSheetId="0" hidden="1">#REF!</definedName>
    <definedName name="yuyuiyiy" hidden="1">#REF!</definedName>
    <definedName name="yy" hidden="1">{#N/A,#N/A,FALSE,"Aging Summary";#N/A,#N/A,FALSE,"Ratio Analysis";#N/A,#N/A,FALSE,"Test 120 Day Accts";#N/A,#N/A,FALSE,"Tickmarks"}</definedName>
    <definedName name="yyrt" localSheetId="0" hidden="1">#REF!</definedName>
    <definedName name="yyrt" hidden="1">#REF!</definedName>
    <definedName name="yytr"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yytuyt" localSheetId="0" hidden="1">#REF!</definedName>
    <definedName name="yytuy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1" i="1" l="1"/>
  <c r="A100" i="1"/>
  <c r="A140" i="1" s="1"/>
  <c r="A99" i="1"/>
  <c r="A139" i="1" s="1"/>
  <c r="A98" i="1"/>
  <c r="A137" i="1" s="1"/>
  <c r="A63" i="1"/>
  <c r="A181" i="1" l="1"/>
  <c r="A259" i="1" s="1"/>
  <c r="A294" i="1" s="1"/>
  <c r="A223" i="1"/>
  <c r="A222" i="1"/>
  <c r="A180" i="1"/>
  <c r="A258" i="1" s="1"/>
  <c r="A293" i="1" s="1"/>
  <c r="A179" i="1"/>
  <c r="A257" i="1" s="1"/>
  <c r="A292" i="1" s="1"/>
  <c r="A220" i="1"/>
</calcChain>
</file>

<file path=xl/sharedStrings.xml><?xml version="1.0" encoding="utf-8"?>
<sst xmlns="http://schemas.openxmlformats.org/spreadsheetml/2006/main" count="527" uniqueCount="122">
  <si>
    <t>Toronto Hydro-Electric System Limited</t>
  </si>
  <si>
    <t>TARIFF OF RATES AND CHARGES</t>
  </si>
  <si>
    <t>Effective and Implementation Date January 1, 2026</t>
  </si>
  <si>
    <t>This schedule supersedes and replaces all previously</t>
  </si>
  <si>
    <t>approved schedules of Rates, Charges and Loss Factors</t>
  </si>
  <si>
    <t>EB-2025-0006</t>
  </si>
  <si>
    <t>RESIDENTIAL SERVICE CLASSIFICATION</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</si>
  <si>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</si>
  <si>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APPLICATION</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</si>
  <si>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</si>
  <si>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</si>
  <si>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</si>
  <si>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</si>
  <si>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MONTHLY RATES AND CHARGES - Delivery Component</t>
  </si>
  <si>
    <t>Service Charge</t>
  </si>
  <si>
    <t>$</t>
  </si>
  <si>
    <t>(per 30 days)</t>
  </si>
  <si>
    <t>Rate Rider for Smart Metering Entity Charge - effective until December 31, 2029</t>
  </si>
  <si>
    <t>Rate Rider for Disposition of Deferral/Variance Accounts - effective until December 31, 2026</t>
  </si>
  <si>
    <t>$/kWh</t>
  </si>
  <si>
    <t>Rate Rider for Disposition of Capacity Based Recovery Account - Applicable only for Class B Customers - effective until December 31, 2026</t>
  </si>
  <si>
    <t>Rate Rider for Disposition of Global Adjustment Account - Applicable only for Non-RPP Customers - effective until December 31,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</si>
  <si>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</si>
  <si>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</si>
  <si>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</si>
  <si>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</si>
  <si>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</si>
  <si>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</si>
  <si>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</si>
  <si>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COMPETITIVE SECTOR MULTI-UNIT RESIDENTIAL SERVICE 
CLASSIFICATION</t>
  </si>
  <si>
    <t>This classification is applicable to an account where electricity is used exclusively for residential purposes in a multi-unit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</si>
  <si>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</si>
  <si>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</si>
  <si>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</si>
  <si>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</si>
  <si>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GENERAL SERVICE LESS THAN 50 KW SERVICE CLASSIFICATION</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</si>
  <si>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</si>
  <si>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Distribution Volumetric Rate</t>
  </si>
  <si>
    <t>GENERAL SERVICE 50 TO 999 KW SERVICE CLASSIFICATION</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</si>
  <si>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</si>
  <si>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</si>
  <si>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</si>
  <si>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$/kVA</t>
  </si>
  <si>
    <t>Rate Rider for Disposition of Deferral/Variance Accounts for Non -Wholesale Market Participants -effective until December 31, 2026</t>
  </si>
  <si>
    <t>$/kW</t>
  </si>
  <si>
    <t>Retail Transmission Rate - Network Service Rate - EV CHARGING</t>
  </si>
  <si>
    <t>Retail Transmission Rate - Line and Transformation Connection Service Rate - EV CHARGING</t>
  </si>
  <si>
    <t>GENERAL SERVICE 1,000 TO 4,999 KW SERVICE CLASSIFICATION</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</si>
  <si>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</si>
  <si>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</si>
  <si>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</si>
  <si>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UNMETERED SCATTERED LOAD SERVICE CLASSIFICATION</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</si>
  <si>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</si>
  <si>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 to as approved by the Ontario Energy Board, or as specified herein.</t>
  </si>
  <si>
    <t>Connection Charge (per connection)</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</si>
  <si>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</si>
  <si>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</si>
  <si>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Service Charge (per device)</t>
  </si>
  <si>
    <t xml:space="preserve">$/kVA   </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</si>
  <si>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</si>
  <si>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</si>
  <si>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</si>
  <si>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  the Global Adjustment and the HST.</t>
  </si>
  <si>
    <t>ALLOWANCES</t>
  </si>
  <si>
    <t>Transformer Allowance for Ownership</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</si>
  <si>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</si>
  <si>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</si>
  <si>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</si>
  <si>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</si>
  <si>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</si>
  <si>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Account history</t>
  </si>
  <si>
    <t>Duplicate invoices for previous billing</t>
  </si>
  <si>
    <t>Request for other billing or system information</t>
  </si>
  <si>
    <t>Easement letter</t>
  </si>
  <si>
    <t>Income tax letter</t>
  </si>
  <si>
    <t>Account set up charge/change of occupancy charge (plus credit agency costs if applicable)</t>
  </si>
  <si>
    <t>Returned cheque (plus bank charges)</t>
  </si>
  <si>
    <t>Special meter reads</t>
  </si>
  <si>
    <t>Meter dispute charge plus Measurement Canada fees (if meter found correct)</t>
  </si>
  <si>
    <t>Non-Payment of Account</t>
  </si>
  <si>
    <t>Late payment - per month</t>
  </si>
  <si>
    <t>(effective annual rate 19.56% per annum or 0.04896% compounded daily rate)</t>
  </si>
  <si>
    <t>Reconnection charge - at meter - during regular hours</t>
  </si>
  <si>
    <t>Reconnection charge - at meter - after regular hours</t>
  </si>
  <si>
    <t>Reconnection charge - at pole - during regular hours</t>
  </si>
  <si>
    <t>Reconnection charge - at pole - after regular hours</t>
  </si>
  <si>
    <t>Other</t>
  </si>
  <si>
    <t>Disconnect/Reconnect charge at meter - during regular hours</t>
  </si>
  <si>
    <t>Disconnect/Reconnect charge at meter - after regular hours</t>
  </si>
  <si>
    <t>Disconnect/Reconnect charge at pole - during regular hours</t>
  </si>
  <si>
    <t>Disconnect/Reconnect charge at pole - after regular hours</t>
  </si>
  <si>
    <t>Temporary service install &amp; remove - overhead - no transformer</t>
  </si>
  <si>
    <t>Specific charge for access to the power poles (wireline attachments) - per pole/year</t>
  </si>
  <si>
    <t>RETAIL SERVICE CHARGES (if applicable)</t>
  </si>
  <si>
    <t>Retail Service Charges refer to services provided by THESL to retailers or customers related to the supply of competitive electricity and are defined in the 2006 Electricity Distribution Rate Handbook.</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</si>
  <si>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</si>
  <si>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</si>
  <si>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</si>
  <si>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</si>
  <si>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</si>
  <si>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</si>
  <si>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</si>
  <si>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</si>
  <si>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</si>
  <si>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</si>
  <si>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</si>
  <si>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</si>
  <si>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</si>
  <si>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</si>
  <si>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</si>
  <si>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</si>
  <si>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</si>
  <si>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</si>
  <si>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</si>
  <si>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</si>
  <si>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</si>
  <si>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Rate Rider for Disposition of Wireline Pole Attachment Revenue - effective until December 31, 2029</t>
  </si>
  <si>
    <t>Rate Rider for Disposition of Wireless Pole Attachment Revenue - effective until December 31, 2029</t>
  </si>
  <si>
    <t>Rate Rider for Disposition of Change in Useful Life of Asset (2025) - effective until December 31, 2026</t>
  </si>
  <si>
    <t>Rate Rider for Disposition of Change in Useful Life of Assets (2025) - effective until December 31, 2028</t>
  </si>
  <si>
    <t>Rate Rider for Disposition of Change in Useful Life of Assets (2026) - effective until December 31, 2028</t>
  </si>
  <si>
    <t>Rate Rider for Disposition of Excess Expansion Deposits - effective until December 31,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</si>
</sst>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Red]\(#,##0.00\)"/>
    <numFmt numFmtId="165" formatCode="#,##0.00000;[Red]\(#,##0.00000\)"/>
    <numFmt numFmtId="166" formatCode="0.00000_);[Red]\(0.00000\)"/>
    <numFmt numFmtId="167" formatCode="#,##0.0000;[Red]\(#,##0.0000\)"/>
    <numFmt numFmtId="168" formatCode="#,##0.0000"/>
    <numFmt numFmtId="169" formatCode="0.0000"/>
  </numFmts>
  <fonts count="20" x14ac:knownFonts="1">
    <font>
      <sz val="11"/>
      <color theme="1"/>
      <name val="Calibri"/>
      <family val="2"/>
      <scheme val="minor"/>
    </font>
    <font>
      <b/>
      <sz val="11"/>
      <color theme="1"/>
      <name val="Calibri"/>
      <family val="2"/>
      <scheme val="minor"/>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1"/>
      <color theme="1"/>
      <name val="Arial"/>
      <family val="2"/>
    </font>
    <font>
      <b/>
      <sz val="11"/>
      <color theme="1"/>
      <name val="Arial"/>
      <family val="2"/>
    </font>
    <font>
      <sz val="10"/>
      <color theme="1"/>
      <name val="Arial"/>
      <family val="2"/>
    </font>
    <font>
      <sz val="10"/>
      <color theme="1"/>
      <name val="Calibri"/>
      <family val="2"/>
      <scheme val="minor"/>
    </font>
    <font>
      <sz val="8"/>
      <color theme="1"/>
      <name val="Arial"/>
      <family val="2"/>
    </font>
    <font>
      <sz val="14"/>
      <color theme="1"/>
      <name val="Calibri"/>
      <family val="2"/>
      <scheme val="minor"/>
    </font>
    <font>
      <sz val="9"/>
      <color theme="1"/>
      <name val="Calibri"/>
      <family val="2"/>
      <scheme val="minor"/>
    </font>
    <font>
      <sz val="14"/>
      <color theme="1"/>
      <name val="Arial"/>
      <family val="2"/>
    </font>
    <font>
      <b/>
      <sz val="10"/>
      <color theme="1"/>
      <name val="Calibri"/>
      <family val="2"/>
      <scheme val="minor"/>
    </font>
    <font>
      <b/>
      <sz val="9"/>
      <color theme="1"/>
      <name val="Arial"/>
      <family val="2"/>
    </font>
    <font>
      <sz val="10"/>
      <name val="Arial"/>
      <family val="2"/>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97">
    <xf numFmtId="0" fontId="0" fillId="0" borderId="0" xfId="0"/>
    <xf numFmtId="0" fontId="0" fillId="2" borderId="0" xfId="0" applyFill="1"/>
    <xf numFmtId="0" fontId="8" fillId="2" borderId="0" xfId="0" applyFont="1" applyFill="1" applyAlignment="1">
      <alignment horizontal="left" vertical="top" wrapText="1"/>
    </xf>
    <xf numFmtId="0" fontId="9" fillId="2" borderId="0" xfId="0" applyFont="1" applyFill="1" applyAlignment="1">
      <alignment horizontal="left" vertical="top"/>
    </xf>
    <xf numFmtId="0" fontId="8" fillId="2" borderId="0" xfId="0" applyFont="1" applyFill="1" applyAlignment="1">
      <alignment horizontal="left" vertical="top"/>
    </xf>
    <xf numFmtId="4" fontId="0" fillId="2" borderId="0" xfId="0" applyNumberFormat="1" applyFill="1"/>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0" fillId="2" borderId="0" xfId="0" applyFont="1" applyFill="1" applyAlignment="1">
      <alignment horizontal="left"/>
    </xf>
    <xf numFmtId="4" fontId="10" fillId="0" borderId="0" xfId="0" applyNumberFormat="1" applyFont="1" applyAlignment="1">
      <alignment horizontal="right"/>
    </xf>
    <xf numFmtId="4" fontId="10" fillId="2" borderId="0" xfId="0" applyNumberFormat="1" applyFont="1" applyFill="1" applyAlignment="1">
      <alignment horizontal="right"/>
    </xf>
    <xf numFmtId="164" fontId="10" fillId="0" borderId="0" xfId="0" applyNumberFormat="1" applyFont="1" applyAlignment="1">
      <alignment horizontal="right"/>
    </xf>
    <xf numFmtId="164" fontId="10" fillId="0" borderId="0" xfId="0" applyNumberFormat="1" applyFont="1"/>
    <xf numFmtId="165" fontId="10" fillId="0" borderId="0" xfId="0" applyNumberFormat="1" applyFont="1"/>
    <xf numFmtId="0" fontId="11" fillId="2" borderId="0" xfId="0" applyFont="1" applyFill="1"/>
    <xf numFmtId="166" fontId="10" fillId="2" borderId="0" xfId="0" applyNumberFormat="1" applyFont="1" applyFill="1"/>
    <xf numFmtId="0" fontId="9" fillId="2" borderId="0" xfId="0" applyFont="1" applyFill="1" applyAlignment="1">
      <alignment horizontal="left" wrapText="1"/>
    </xf>
    <xf numFmtId="0" fontId="12" fillId="2" borderId="0" xfId="0" applyFont="1" applyFill="1" applyAlignment="1">
      <alignment horizontal="left"/>
    </xf>
    <xf numFmtId="0" fontId="12" fillId="2" borderId="0" xfId="0" applyFont="1" applyFill="1"/>
    <xf numFmtId="167" fontId="10" fillId="2" borderId="0" xfId="0" applyNumberFormat="1" applyFont="1" applyFill="1"/>
    <xf numFmtId="164" fontId="10" fillId="2" borderId="0" xfId="0" applyNumberFormat="1" applyFont="1" applyFill="1"/>
    <xf numFmtId="0" fontId="3" fillId="2" borderId="0" xfId="0" applyFont="1" applyFill="1" applyAlignment="1">
      <alignment horizontal="left" vertical="top"/>
    </xf>
    <xf numFmtId="0" fontId="13" fillId="2" borderId="0" xfId="0" applyFont="1" applyFill="1"/>
    <xf numFmtId="0" fontId="13" fillId="0" borderId="0" xfId="0" applyFont="1"/>
    <xf numFmtId="0" fontId="7" fillId="2" borderId="0" xfId="0" applyFont="1" applyFill="1" applyAlignment="1">
      <alignment horizontal="left"/>
    </xf>
    <xf numFmtId="0" fontId="14" fillId="2" borderId="0" xfId="0" applyFont="1" applyFill="1"/>
    <xf numFmtId="0" fontId="5" fillId="2" borderId="0" xfId="0" applyFont="1" applyFill="1" applyAlignment="1">
      <alignment horizontal="left"/>
    </xf>
    <xf numFmtId="0" fontId="10" fillId="3" borderId="0" xfId="0" applyFont="1" applyFill="1" applyAlignment="1">
      <alignment horizontal="left" wrapText="1"/>
    </xf>
    <xf numFmtId="0" fontId="10" fillId="3" borderId="0" xfId="0" applyFont="1" applyFill="1" applyAlignment="1">
      <alignment horizontal="left"/>
    </xf>
    <xf numFmtId="165" fontId="10" fillId="0" borderId="0" xfId="0" applyNumberFormat="1" applyFont="1" applyAlignment="1">
      <alignment horizontal="right"/>
    </xf>
    <xf numFmtId="4" fontId="10" fillId="3" borderId="0" xfId="0" applyNumberFormat="1" applyFont="1" applyFill="1" applyAlignment="1">
      <alignment horizontal="right"/>
    </xf>
    <xf numFmtId="0" fontId="0" fillId="3" borderId="0" xfId="0" applyFill="1"/>
    <xf numFmtId="168" fontId="10" fillId="0" borderId="0" xfId="0" applyNumberFormat="1" applyFont="1" applyAlignment="1">
      <alignment horizontal="right"/>
    </xf>
    <xf numFmtId="167" fontId="10" fillId="0" borderId="0" xfId="0" applyNumberFormat="1" applyFont="1" applyAlignment="1">
      <alignment horizontal="right"/>
    </xf>
    <xf numFmtId="168" fontId="10" fillId="2" borderId="0" xfId="0" applyNumberFormat="1" applyFont="1" applyFill="1" applyAlignment="1">
      <alignment horizontal="right"/>
    </xf>
    <xf numFmtId="0" fontId="10" fillId="2" borderId="0" xfId="0" applyFont="1" applyFill="1"/>
    <xf numFmtId="169" fontId="0" fillId="2" borderId="0" xfId="0" applyNumberFormat="1" applyFill="1"/>
    <xf numFmtId="167" fontId="10" fillId="2" borderId="0" xfId="0" applyNumberFormat="1" applyFont="1" applyFill="1" applyAlignment="1">
      <alignment horizontal="right"/>
    </xf>
    <xf numFmtId="165" fontId="10" fillId="2" borderId="0" xfId="0" applyNumberFormat="1" applyFont="1" applyFill="1"/>
    <xf numFmtId="0" fontId="16" fillId="2" borderId="0" xfId="0" applyFont="1" applyFill="1"/>
    <xf numFmtId="0" fontId="1" fillId="2" borderId="0" xfId="0" applyFont="1" applyFill="1"/>
    <xf numFmtId="0" fontId="1" fillId="0" borderId="0" xfId="0" applyFont="1"/>
    <xf numFmtId="0" fontId="17" fillId="2" borderId="0" xfId="0" applyFont="1" applyFill="1" applyAlignment="1">
      <alignment horizontal="left" wrapText="1"/>
    </xf>
    <xf numFmtId="167" fontId="10" fillId="0" borderId="0" xfId="0" applyNumberFormat="1" applyFont="1"/>
    <xf numFmtId="164" fontId="10" fillId="2" borderId="0" xfId="0" applyNumberFormat="1" applyFont="1" applyFill="1" applyAlignment="1">
      <alignment horizontal="right"/>
    </xf>
    <xf numFmtId="0" fontId="3" fillId="2" borderId="0" xfId="0" applyFont="1" applyFill="1" applyAlignment="1">
      <alignment horizontal="left"/>
    </xf>
    <xf numFmtId="0" fontId="17"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center"/>
    </xf>
    <xf numFmtId="0" fontId="9" fillId="2" borderId="0" xfId="0" applyFont="1" applyFill="1" applyAlignment="1">
      <alignment horizontal="left"/>
    </xf>
    <xf numFmtId="0" fontId="10" fillId="2" borderId="0" xfId="0" applyFont="1" applyFill="1" applyAlignment="1">
      <alignment horizontal="left" wrapText="1" indent="2"/>
    </xf>
    <xf numFmtId="0" fontId="7" fillId="2" borderId="0" xfId="0" applyFont="1" applyFill="1" applyAlignment="1">
      <alignment horizontal="left" wrapText="1" indent="2"/>
    </xf>
    <xf numFmtId="164" fontId="7" fillId="2" borderId="0" xfId="0" applyNumberFormat="1" applyFont="1" applyFill="1" applyAlignment="1">
      <alignment horizontal="right"/>
    </xf>
    <xf numFmtId="2" fontId="0" fillId="2" borderId="0" xfId="0" applyNumberFormat="1" applyFill="1"/>
    <xf numFmtId="164" fontId="10" fillId="2" borderId="0" xfId="0" applyNumberFormat="1" applyFont="1" applyFill="1" applyAlignment="1">
      <alignment horizontal="right" wrapText="1"/>
    </xf>
    <xf numFmtId="0" fontId="10" fillId="2" borderId="0" xfId="0" applyFont="1" applyFill="1" applyAlignment="1">
      <alignment horizontal="left" vertical="center"/>
    </xf>
    <xf numFmtId="164" fontId="10" fillId="2" borderId="0" xfId="0" applyNumberFormat="1" applyFont="1" applyFill="1" applyAlignment="1">
      <alignment horizontal="right" vertical="center" wrapText="1"/>
    </xf>
    <xf numFmtId="0" fontId="12" fillId="0" borderId="0" xfId="0" applyFont="1" applyAlignment="1">
      <alignment horizontal="left" vertical="top" wrapText="1" indent="2"/>
    </xf>
    <xf numFmtId="164" fontId="7" fillId="2" borderId="0" xfId="0" applyNumberFormat="1" applyFont="1" applyFill="1" applyAlignment="1">
      <alignment horizontal="right" wrapText="1"/>
    </xf>
    <xf numFmtId="0" fontId="0" fillId="2" borderId="0" xfId="0" applyFill="1" applyAlignment="1">
      <alignment horizontal="right"/>
    </xf>
    <xf numFmtId="2" fontId="12" fillId="2" borderId="0" xfId="0" applyNumberFormat="1" applyFont="1" applyFill="1" applyAlignment="1">
      <alignment horizontal="right" vertical="center" wrapText="1"/>
    </xf>
    <xf numFmtId="0" fontId="9" fillId="2" borderId="0" xfId="0" applyFont="1" applyFill="1" applyAlignment="1">
      <alignment horizontal="left" vertical="top" wrapText="1"/>
    </xf>
    <xf numFmtId="0" fontId="12" fillId="2" borderId="0" xfId="0" applyFont="1" applyFill="1" applyAlignment="1">
      <alignment horizontal="left" wrapText="1"/>
    </xf>
    <xf numFmtId="0" fontId="10" fillId="2" borderId="0" xfId="0" applyFont="1" applyFill="1" applyAlignment="1">
      <alignment vertical="center"/>
    </xf>
    <xf numFmtId="164" fontId="18" fillId="2" borderId="0" xfId="0" applyNumberFormat="1" applyFont="1" applyFill="1" applyAlignment="1">
      <alignment vertical="center"/>
    </xf>
    <xf numFmtId="0" fontId="19" fillId="2" borderId="0" xfId="0" applyFont="1" applyFill="1"/>
    <xf numFmtId="0" fontId="18" fillId="2" borderId="0" xfId="0" applyFont="1" applyFill="1" applyAlignment="1">
      <alignment vertical="center"/>
    </xf>
    <xf numFmtId="0" fontId="18" fillId="2" borderId="0" xfId="0" applyFont="1" applyFill="1" applyAlignment="1">
      <alignment horizontal="right" vertical="center"/>
    </xf>
    <xf numFmtId="0" fontId="12" fillId="2" borderId="0" xfId="0" applyFont="1" applyFill="1" applyAlignment="1">
      <alignment horizontal="left" vertical="center" indent="5"/>
    </xf>
    <xf numFmtId="0" fontId="12" fillId="2" borderId="0" xfId="0" applyFont="1" applyFill="1" applyAlignment="1">
      <alignment vertical="center"/>
    </xf>
    <xf numFmtId="164" fontId="12" fillId="2" borderId="0" xfId="0" applyNumberFormat="1" applyFont="1" applyFill="1" applyAlignment="1">
      <alignment vertical="center"/>
    </xf>
    <xf numFmtId="0" fontId="10" fillId="2" borderId="0" xfId="0" applyFont="1" applyFill="1" applyAlignment="1">
      <alignment horizontal="left" vertical="top" wrapText="1"/>
    </xf>
    <xf numFmtId="0" fontId="10" fillId="2" borderId="0" xfId="0" applyFont="1" applyFill="1" applyAlignment="1">
      <alignment horizontal="right"/>
    </xf>
    <xf numFmtId="169" fontId="10" fillId="2" borderId="0" xfId="0" applyNumberFormat="1" applyFont="1" applyFill="1" applyAlignment="1">
      <alignment horizontal="right"/>
    </xf>
    <xf numFmtId="0" fontId="0" fillId="2" borderId="0" xfId="0" applyFill="1" applyProtection="1">
      <protection locked="0"/>
    </xf>
    <xf numFmtId="0" fontId="0" fillId="0" borderId="0" xfId="0" applyProtection="1">
      <protection locked="0"/>
    </xf>
    <xf numFmtId="0" fontId="8" fillId="2" borderId="0" xfId="0" applyFont="1" applyFill="1" applyAlignment="1">
      <alignment horizontal="left" vertical="top"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0" borderId="0" xfId="0" applyFont="1" applyAlignment="1">
      <alignment horizontal="right" vertical="top" wrapText="1"/>
    </xf>
    <xf numFmtId="0" fontId="3" fillId="2" borderId="0" xfId="0" applyFont="1" applyFill="1" applyAlignment="1">
      <alignment horizontal="left" vertical="top"/>
    </xf>
    <xf numFmtId="0" fontId="7" fillId="2" borderId="0" xfId="0" applyFont="1" applyFill="1" applyAlignment="1">
      <alignment horizontal="lef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wrapText="1"/>
    </xf>
    <xf numFmtId="0" fontId="8" fillId="2" borderId="0" xfId="0" applyFont="1" applyFill="1" applyAlignment="1">
      <alignment horizontal="left" wrapText="1"/>
    </xf>
    <xf numFmtId="0" fontId="3"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xf>
    <xf numFmtId="0" fontId="8" fillId="2" borderId="0" xfId="0" applyFont="1" applyFill="1" applyAlignment="1">
      <alignment horizontal="left"/>
    </xf>
    <xf numFmtId="0" fontId="15" fillId="2" borderId="0" xfId="0" applyFont="1" applyFill="1" applyAlignment="1">
      <alignment horizontal="left" vertical="top"/>
    </xf>
    <xf numFmtId="0" fontId="3" fillId="2" borderId="0" xfId="0" applyFont="1" applyFill="1" applyAlignment="1">
      <alignment horizontal="left" vertical="top" wrapText="1"/>
    </xf>
    <xf numFmtId="0" fontId="9" fillId="2" borderId="0" xfId="0" applyFont="1" applyFill="1" applyAlignment="1">
      <alignment horizontal="left" vertical="top"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customXml" Target="../customXml/item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rontohydro.com\YDrive\THC\Finance\Treasury%20and%20Risk%20Mgmt\Rates\RATE%20FILING\2021%20IRM%20Filing\04%202021%20-%20PRE-FILED\09%20Bill%20impacts\2021-2024%20Bill%20Impacts%202021CIR%20V.02%20(2020-08-0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orontohydro.com\YDrive\THC\Finance\Treasury%20and%20Risk%20Mgmt\Rates\RATE%20FILING\2021%20IRM%20Filing\04%202021%20-%20PRE-FILED\01%20IRM%20model\2021-IRM-Rate-Generator-Model%202020-07-22%20(Unlocked)%20V2.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ritchike/AppData/Local/Microsoft/Windows/Temporary%20Internet%20Files/Content.Outlook/IMG9R824/2016_Filing_Requirements_Chapter2_Appendices_DRAFT%20(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rontohydro.com\YDrive\Users\mwells\AppData\Local\Microsoft\Windows\Temporary%20Internet%20Files\Content.Outlook\NQLS4ENY\Rate%20and%20Bill%20Impact%20Tool%20Devlopment%20v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YDrive\THESL\Finance\Internal\Team\Capital%20Services\Month%20End%20Reporting\2014\05.May\Reporting\FA%20Continuity%20Schedule\FA%20Data\Project%20mismatch%20201404%20WD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anmohsi/AppData/Local/Microsoft/Windows/Temporary%20Internet%20Files/Content.Outlook/O0R69CL9/2018_IRM_RateGen_Model_V2.6_RRR.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orontohydro.com\YDrive\THC\Finance\Treasury%20and%20Risk%20Mgmt\Rates\Staff\Shirley\2014\CIR%20Filing\OEB%20Bill%20Impact%20Table\2013_Filing_Requirements_Chapter2_Appendice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ramoma/AppData/Local/Microsoft/Windows/Temporary%20Internet%20Files/Content.Outlook/UMPF09QB/IRM_V11_NEW_GA_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orontohydro.com\YDrive\THC\Finance\Treasury%20and%20Risk%20Mgmt\Rates\RATE%20FILING\2023%20IRM%20Filing\08%20Application\01%20IRM%20model\02%20IRM%20Model%20(OEB)\2023-IRM-Rate-Generator-Model_20220616%20(1).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Riders Rates"/>
      <sheetName val="RR Cost Allocation"/>
      <sheetName val="GROUP 2  RR Calc"/>
      <sheetName val="DRO Rate Smoothing"/>
      <sheetName val="Bill Impact Summary"/>
      <sheetName val="2020-2024 Dist. &amp; Tx Rates"/>
      <sheetName val="17IRMRegultoryCharges"/>
      <sheetName val="20IRM-2021-BillImpact"/>
      <sheetName val="Summary Final"/>
      <sheetName val="RESIDENTIAL"/>
      <sheetName val="CSMUR"/>
      <sheetName val="GS&lt;50 kW"/>
      <sheetName val="GS 50-999 kW"/>
      <sheetName val="GS 1,000-4,999 kW"/>
      <sheetName val="LARGE USE SERVICE"/>
      <sheetName val="STREET LIGHTING SERVICE"/>
      <sheetName val="USL"/>
    </sheetNames>
    <sheetDataSet>
      <sheetData sheetId="0"/>
      <sheetData sheetId="1">
        <row r="5">
          <cell r="C5" t="str">
            <v>2016 kWh</v>
          </cell>
        </row>
        <row r="6">
          <cell r="C6" t="str">
            <v>2017 Distribution Revenue</v>
          </cell>
        </row>
        <row r="7">
          <cell r="C7" t="str">
            <v>2020 Revenue Offsets</v>
          </cell>
        </row>
        <row r="8">
          <cell r="C8" t="str">
            <v>2009/10 Reg Assets Allocation</v>
          </cell>
        </row>
        <row r="9">
          <cell r="C9" t="str">
            <v>2013 Non-RPP kWh</v>
          </cell>
        </row>
        <row r="10">
          <cell r="C10" t="str">
            <v>LRAMVA</v>
          </cell>
        </row>
        <row r="11">
          <cell r="C11" t="str">
            <v>2013 SM Entity Rider Recovery</v>
          </cell>
        </row>
        <row r="12">
          <cell r="C12" t="str">
            <v>Stranded Meters</v>
          </cell>
        </row>
        <row r="13">
          <cell r="C13" t="str">
            <v>2020 kWh forecast</v>
          </cell>
        </row>
        <row r="14">
          <cell r="C14" t="str">
            <v>Monthly Billing Conversion</v>
          </cell>
        </row>
        <row r="15">
          <cell r="C15" t="str">
            <v>Distribution Revenue GS&gt;50 kW</v>
          </cell>
        </row>
        <row r="16">
          <cell r="C16" t="str">
            <v>AR Credits</v>
          </cell>
        </row>
        <row r="17">
          <cell r="C17" t="str">
            <v>Other Allocators 5</v>
          </cell>
        </row>
        <row r="18">
          <cell r="C18" t="str">
            <v>Other Allocators 6</v>
          </cell>
        </row>
        <row r="19">
          <cell r="C19" t="str">
            <v>Other Allocators 7</v>
          </cell>
        </row>
        <row r="20">
          <cell r="C20" t="str">
            <v>Other Allocators 8</v>
          </cell>
        </row>
        <row r="21">
          <cell r="C21" t="str">
            <v>Other Allocators 9</v>
          </cell>
        </row>
        <row r="26">
          <cell r="C26" t="str">
            <v>Smart Meter  Entity</v>
          </cell>
        </row>
        <row r="27">
          <cell r="C27" t="str">
            <v>LRAM</v>
          </cell>
        </row>
        <row r="28">
          <cell r="C28" t="str">
            <v>Smart Meter Recoveries</v>
          </cell>
        </row>
        <row r="29">
          <cell r="C29" t="str">
            <v>Stranded Meters</v>
          </cell>
        </row>
        <row r="30">
          <cell r="C30" t="str">
            <v>Wireless pole attachments Rev</v>
          </cell>
        </row>
        <row r="31">
          <cell r="C31" t="str">
            <v>Gain on Sale_Other [Named propperties]</v>
          </cell>
        </row>
        <row r="32">
          <cell r="C32" t="str">
            <v>Impact for USGAAP (Actuarial loss on OPEB)</v>
          </cell>
        </row>
        <row r="33">
          <cell r="C33" t="str">
            <v>IFRS-CGAAP PP&amp;E</v>
          </cell>
        </row>
        <row r="34">
          <cell r="C34" t="str">
            <v>Foregone Revenue Fixed</v>
          </cell>
        </row>
        <row r="35">
          <cell r="C35" t="str">
            <v xml:space="preserve">Foregone Revenue (per connection) </v>
          </cell>
        </row>
        <row r="36">
          <cell r="C36" t="str">
            <v xml:space="preserve">Foregone Revenue Variable </v>
          </cell>
        </row>
        <row r="37">
          <cell r="C37" t="str">
            <v>CRRRVA</v>
          </cell>
        </row>
        <row r="38">
          <cell r="C38" t="str">
            <v xml:space="preserve">PILs and Tax Variance </v>
          </cell>
        </row>
        <row r="39">
          <cell r="C39" t="str">
            <v>Monthly Billing</v>
          </cell>
        </row>
        <row r="40">
          <cell r="C40" t="str">
            <v xml:space="preserve">Monthly Billing </v>
          </cell>
        </row>
        <row r="41">
          <cell r="C41" t="str">
            <v>External Driven Capital</v>
          </cell>
        </row>
        <row r="42">
          <cell r="C42" t="str">
            <v>OPEB cash vs accrual</v>
          </cell>
        </row>
        <row r="43">
          <cell r="C43" t="str">
            <v xml:space="preserve">Derecognition </v>
          </cell>
        </row>
        <row r="44">
          <cell r="C44" t="str">
            <v>Others</v>
          </cell>
        </row>
        <row r="45">
          <cell r="C45" t="str">
            <v>RARA Regulatory Liability</v>
          </cell>
        </row>
        <row r="46">
          <cell r="C46" t="str">
            <v>Settlement Var. Reg. Liability</v>
          </cell>
        </row>
        <row r="47">
          <cell r="C47" t="str">
            <v>Deferred Gain on disposals</v>
          </cell>
        </row>
        <row r="48">
          <cell r="C48" t="str">
            <v>Operations Consolidation Plan Sharing Variance</v>
          </cell>
        </row>
        <row r="49">
          <cell r="C49" t="str">
            <v>RDA-Deferred Tax Asset</v>
          </cell>
        </row>
        <row r="50">
          <cell r="C50" t="str">
            <v>POEB Liability</v>
          </cell>
        </row>
        <row r="51">
          <cell r="C51" t="str">
            <v>Reg Liability Future Tax</v>
          </cell>
        </row>
        <row r="52">
          <cell r="C52" t="str">
            <v>Excess Expansion Deposits</v>
          </cell>
        </row>
        <row r="53">
          <cell r="C53" t="str">
            <v>AR Credits</v>
          </cell>
        </row>
        <row r="54">
          <cell r="C54" t="str">
            <v>Other 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 val="2021-IRM-Rate-Generator-Model 2"/>
    </sheetNames>
    <sheetDataSet>
      <sheetData sheetId="0" refreshError="1"/>
      <sheetData sheetId="1">
        <row r="14">
          <cell r="F14" t="str">
            <v>Toronto Hydro-Electric System Limited</v>
          </cell>
        </row>
      </sheetData>
      <sheetData sheetId="2" refreshError="1"/>
      <sheetData sheetId="3" refreshError="1"/>
      <sheetData sheetId="4" refreshError="1"/>
      <sheetData sheetId="5" refreshError="1"/>
      <sheetData sheetId="6">
        <row r="16">
          <cell r="A16" t="str">
            <v>Rate Class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12">
          <cell r="B12">
            <v>0.02</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 val="Sheet8"/>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1"/>
      <sheetName val="Summary.2"/>
      <sheetName val="Index"/>
      <sheetName val="Input List"/>
      <sheetName val="Customers"/>
      <sheetName val="Analysis.1"/>
      <sheetName val="Analysis.2"/>
      <sheetName val="Analysis.3"/>
      <sheetName val="Analysis.5"/>
      <sheetName val="Analysis.6"/>
      <sheetName val="Analysis.7"/>
      <sheetName val="Chart"/>
      <sheetName val="Table"/>
      <sheetName val="Scenarios"/>
      <sheetName val="DB.1"/>
      <sheetName val="DB.2"/>
      <sheetName val="DB.4"/>
      <sheetName val="DB.7"/>
      <sheetName val="DB.8"/>
      <sheetName val="DB.9"/>
      <sheetName val="SU.1"/>
      <sheetName val="&lt;=Dashboard | Financial=&gt;"/>
      <sheetName val="FA.1"/>
      <sheetName val="FA.2"/>
      <sheetName val="FA.3"/>
      <sheetName val="OMA &amp; RO"/>
      <sheetName val="TB for CAS"/>
      <sheetName val="Rate Base"/>
      <sheetName val="PILs"/>
      <sheetName val="Sch.8.CCA"/>
      <sheetName val="Info"/>
      <sheetName val="R.1"/>
      <sheetName val="R.2"/>
      <sheetName val="RE.1"/>
      <sheetName val="&lt;=Financial | Cost Allocation=&gt;"/>
      <sheetName val="2020 Accounting Data"/>
      <sheetName val="2020 TB Data"/>
      <sheetName val="2020 Summary"/>
      <sheetName val="Demand Data"/>
      <sheetName val="2020 Revenue to Cost"/>
      <sheetName val="2025 Accounting Data"/>
      <sheetName val="2025 TB Data"/>
      <sheetName val="2025 Summary"/>
      <sheetName val="2025 Revenue to Cost"/>
      <sheetName val="&lt;=Cost Allocation | R.Design=&gt;"/>
      <sheetName val="CIR 1 Rate Design"/>
      <sheetName val="CIR 2 Rate Design"/>
      <sheetName val="Flow Through Lead-in"/>
      <sheetName val="&lt;= Base  - Rider =&gt;"/>
      <sheetName val="RR Cost Allocation"/>
      <sheetName val="RR Calc"/>
      <sheetName val="Rate Riders Rates"/>
      <sheetName val="&lt;=R.Design - Impact Detail =&gt;"/>
      <sheetName val="RESIDENTIAL"/>
      <sheetName val="CSMUR"/>
      <sheetName val="GS under 50 kW"/>
      <sheetName val="GS 50 to 999 kW"/>
      <sheetName val="GS 1,000 to 4,999 kW"/>
      <sheetName val="LARGE USE SERVICE"/>
      <sheetName val="STREET LIGHTING SERVICE"/>
      <sheetName val="USL"/>
      <sheetName val="&lt;= Impact Detl | Impact Sum. =&gt;"/>
      <sheetName val="Resi.Gulshan"/>
      <sheetName val="Analysis.4"/>
      <sheetName val="Analysis.4a"/>
      <sheetName val="Analysis.4b"/>
      <sheetName val="-Resi"/>
      <sheetName val="-CSMUR"/>
      <sheetName val="-GS&lt;50 kW"/>
      <sheetName val="-GS 50-999 kW"/>
      <sheetName val="-GS 1-5 MW"/>
      <sheetName val="-Large Use"/>
      <sheetName val="-Street Lighting"/>
      <sheetName val="-USL"/>
      <sheetName val="Backup=&gt;"/>
      <sheetName val="Reg Input"/>
      <sheetName val="A.8"/>
      <sheetName val="LRAM"/>
      <sheetName val="Sheet2"/>
      <sheetName val="2019 Rates"/>
      <sheetName val="Ma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13">
          <cell r="D13">
            <v>17576616.57149829</v>
          </cell>
        </row>
      </sheetData>
      <sheetData sheetId="46" refreshError="1"/>
      <sheetData sheetId="47" refreshError="1"/>
      <sheetData sheetId="48" refreshError="1"/>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ow r="12">
          <cell r="I12">
            <v>616654</v>
          </cell>
        </row>
        <row r="13">
          <cell r="I13">
            <v>4851685132.7936497</v>
          </cell>
        </row>
        <row r="14">
          <cell r="I14">
            <v>2</v>
          </cell>
        </row>
      </sheetData>
      <sheetData sheetId="8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YSTAL_PERSIST"/>
      <sheetName val="summary"/>
      <sheetName val="Dist1 opex in capex"/>
      <sheetName val="Dist1 capex opex"/>
      <sheetName val="Dist2 capex in opex"/>
      <sheetName val="Dist2 opex in capex"/>
      <sheetName val="Dist8  capex in opex"/>
      <sheetName val="Dist 8 opex in capex"/>
      <sheetName val="DatesDropDown"/>
      <sheetName val="Drop-Down List"/>
      <sheetName val="Drop-Down Lists"/>
      <sheetName val="EWP RC LIST"/>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row>
        <row r="14">
          <cell r="A14" t="str">
            <v>Enersource Hydro Mississauga Inc.</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sheetData>
      <sheetData sheetId="21">
        <row r="109">
          <cell r="F109">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2-BA1_Fix Asset Cont.CGAAP"/>
      <sheetName val="App.2-BA2_Fix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Calc of REG Improvemnt"/>
      <sheetName val="App.2-FC Calc of REG Expansion"/>
      <sheetName val="App.2-G SQI"/>
      <sheetName val="App.2-H_Other_Oper_Rev"/>
      <sheetName val="App.2-I LF_CDM_WF"/>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lists"/>
      <sheetName val="lists2"/>
      <sheetName val="Sheet19"/>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s>
    <sheetDataSet>
      <sheetData sheetId="0" refreshError="1"/>
      <sheetData sheetId="1" refreshError="1"/>
      <sheetData sheetId="2" refreshError="1"/>
      <sheetData sheetId="3"/>
      <sheetData sheetId="4">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 Former Lakeland Power Service Area</v>
          </cell>
        </row>
        <row r="11">
          <cell r="C11" t="str">
            <v>For Former Parry Sound Service Area</v>
          </cell>
        </row>
      </sheetData>
      <sheetData sheetId="5" refreshError="1"/>
      <sheetData sheetId="6" refreshError="1"/>
      <sheetData sheetId="7" refreshError="1"/>
      <sheetData sheetId="8" refreshError="1"/>
      <sheetData sheetId="9" refreshError="1"/>
      <sheetData sheetId="10" refreshError="1"/>
      <sheetData sheetId="11">
        <row r="19">
          <cell r="N19">
            <v>0</v>
          </cell>
        </row>
      </sheetData>
      <sheetData sheetId="12" refreshError="1"/>
      <sheetData sheetId="13" refreshError="1"/>
      <sheetData sheetId="14" refreshError="1"/>
      <sheetData sheetId="15" refreshError="1"/>
      <sheetData sheetId="16">
        <row r="109">
          <cell r="F109">
            <v>0</v>
          </cell>
        </row>
        <row r="113">
          <cell r="P113">
            <v>0</v>
          </cell>
        </row>
      </sheetData>
      <sheetData sheetId="17">
        <row r="109">
          <cell r="F109">
            <v>0</v>
          </cell>
        </row>
        <row r="113">
          <cell r="P113">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 val="2023-IRM-Rate-Generator-Model_2"/>
    </sheetNames>
    <sheetDataSet>
      <sheetData sheetId="0" refreshError="1"/>
      <sheetData sheetId="1"/>
      <sheetData sheetId="2" refreshError="1"/>
      <sheetData sheetId="3" refreshError="1"/>
      <sheetData sheetId="4" refreshError="1"/>
      <sheetData sheetId="5">
        <row r="1">
          <cell r="A1" t="str">
            <v>Alectra Utilities Corporation</v>
          </cell>
        </row>
        <row r="28">
          <cell r="C28" t="str">
            <v>For Former Midland Power Utility Rate Zone</v>
          </cell>
        </row>
        <row r="29">
          <cell r="C29" t="str">
            <v>For Newmarket-Tay Power Main Rate Zone</v>
          </cell>
        </row>
      </sheetData>
      <sheetData sheetId="6">
        <row r="16">
          <cell r="A16" t="str">
            <v>Rate Class</v>
          </cell>
        </row>
      </sheetData>
      <sheetData sheetId="7" refreshError="1"/>
      <sheetData sheetId="8">
        <row r="14">
          <cell r="C14">
            <v>2019</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13">
          <cell r="P113">
            <v>156954749.5522925</v>
          </cell>
        </row>
      </sheetData>
      <sheetData sheetId="20">
        <row r="109">
          <cell r="F109">
            <v>231731649.24000001</v>
          </cell>
        </row>
      </sheetData>
      <sheetData sheetId="21" refreshError="1"/>
      <sheetData sheetId="22" refreshError="1"/>
      <sheetData sheetId="23" refreshError="1"/>
      <sheetData sheetId="24" refreshError="1"/>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096D-04AB-47C8-B93C-B306A33F373B}">
  <dimension ref="A1:G396"/>
  <sheetViews>
    <sheetView showGridLines="0" tabSelected="1" zoomScaleNormal="100" zoomScaleSheetLayoutView="100" workbookViewId="0">
      <selection sqref="A1:D1"/>
    </sheetView>
  </sheetViews>
  <sheetFormatPr defaultColWidth="9.109375" defaultRowHeight="14.4" x14ac:dyDescent="0.3"/>
  <cols>
    <col min="1" max="1" width="122" style="75" bestFit="1" customWidth="1"/>
    <col min="2" max="2" width="12.44140625" style="75" customWidth="1"/>
    <col min="3" max="3" width="15.5546875" style="75" bestFit="1" customWidth="1"/>
    <col min="4" max="4" width="12.5546875" style="75" customWidth="1"/>
    <col min="5" max="7" width="9.109375" style="75"/>
    <col min="8" max="418" width="9.109375" style="76"/>
    <col min="419" max="419" width="74" style="76" customWidth="1"/>
    <col min="420" max="16384" width="9.109375" style="76"/>
  </cols>
  <sheetData>
    <row r="1" spans="1:7" customFormat="1" ht="23.1" customHeight="1" x14ac:dyDescent="0.3">
      <c r="A1" s="78" t="s">
        <v>0</v>
      </c>
      <c r="B1" s="78"/>
      <c r="C1" s="78"/>
      <c r="D1" s="78"/>
      <c r="E1" s="1"/>
      <c r="F1" s="1"/>
      <c r="G1" s="1"/>
    </row>
    <row r="2" spans="1:7" customFormat="1" ht="18" customHeight="1" x14ac:dyDescent="0.3">
      <c r="A2" s="79" t="s">
        <v>1</v>
      </c>
      <c r="B2" s="79"/>
      <c r="C2" s="79"/>
      <c r="D2" s="79"/>
      <c r="E2" s="1"/>
      <c r="F2" s="1"/>
      <c r="G2" s="1"/>
    </row>
    <row r="3" spans="1:7" customFormat="1" ht="15.6" customHeight="1" x14ac:dyDescent="0.3">
      <c r="A3" s="80" t="s">
        <v>2</v>
      </c>
      <c r="B3" s="80"/>
      <c r="C3" s="80"/>
      <c r="D3" s="80"/>
      <c r="E3" s="1"/>
      <c r="F3" s="1"/>
      <c r="G3" s="1"/>
    </row>
    <row r="4" spans="1:7" customFormat="1" ht="14.4" customHeight="1" x14ac:dyDescent="0.3">
      <c r="A4" s="81" t="s">
        <v>3</v>
      </c>
      <c r="B4" s="81"/>
      <c r="C4" s="81"/>
      <c r="D4" s="81"/>
      <c r="E4" s="1"/>
      <c r="F4" s="1"/>
      <c r="G4" s="1"/>
    </row>
    <row r="5" spans="1:7" customFormat="1" ht="14.4" customHeight="1" x14ac:dyDescent="0.3">
      <c r="A5" s="81" t="s">
        <v>4</v>
      </c>
      <c r="B5" s="81"/>
      <c r="C5" s="81"/>
      <c r="D5" s="81"/>
      <c r="E5" s="1"/>
      <c r="F5" s="1"/>
      <c r="G5" s="1"/>
    </row>
    <row r="6" spans="1:7" customFormat="1" ht="14.4" customHeight="1" x14ac:dyDescent="0.3">
      <c r="A6" s="82" t="s">
        <v>5</v>
      </c>
      <c r="B6" s="82"/>
      <c r="C6" s="82"/>
      <c r="D6" s="82"/>
      <c r="E6" s="1"/>
      <c r="F6" s="1"/>
      <c r="G6" s="1"/>
    </row>
    <row r="7" spans="1:7" customFormat="1" ht="18.75" customHeight="1" x14ac:dyDescent="0.3">
      <c r="A7" s="83" t="s">
        <v>6</v>
      </c>
      <c r="B7" s="84"/>
      <c r="C7" s="84"/>
      <c r="D7" s="1"/>
      <c r="E7" s="1"/>
      <c r="F7" s="1"/>
      <c r="G7" s="1"/>
    </row>
    <row r="8" spans="1:7" customFormat="1" ht="87.6" customHeight="1" x14ac:dyDescent="0.3">
      <c r="A8" s="77" t="s">
        <v>7</v>
      </c>
      <c r="B8" s="77"/>
      <c r="C8" s="77"/>
      <c r="D8" s="77"/>
      <c r="E8" s="1"/>
      <c r="F8" s="1"/>
      <c r="G8" s="1"/>
    </row>
    <row r="9" spans="1:7" customFormat="1" ht="6.75" customHeight="1" x14ac:dyDescent="0.3">
      <c r="A9" s="2"/>
      <c r="B9" s="2"/>
      <c r="C9" s="2"/>
      <c r="D9" s="1"/>
      <c r="E9" s="1"/>
      <c r="F9" s="1"/>
      <c r="G9" s="1"/>
    </row>
    <row r="10" spans="1:7" customFormat="1" ht="14.4" customHeight="1" x14ac:dyDescent="0.3">
      <c r="A10" s="85" t="s">
        <v>8</v>
      </c>
      <c r="B10" s="86"/>
      <c r="C10" s="86"/>
      <c r="D10" s="1"/>
      <c r="E10" s="1"/>
      <c r="F10" s="1"/>
      <c r="G10" s="1"/>
    </row>
    <row r="11" spans="1:7" customFormat="1" ht="6.75" customHeight="1" x14ac:dyDescent="0.3">
      <c r="A11" s="3"/>
      <c r="B11" s="4"/>
      <c r="C11" s="4"/>
      <c r="D11" s="1"/>
      <c r="E11" s="1"/>
      <c r="F11" s="1"/>
      <c r="G11" s="1"/>
    </row>
    <row r="12" spans="1:7" customFormat="1" ht="32.25" customHeight="1" x14ac:dyDescent="0.3">
      <c r="A12" s="77" t="s">
        <v>9</v>
      </c>
      <c r="B12" s="77"/>
      <c r="C12" s="77"/>
      <c r="D12" s="77"/>
      <c r="E12" s="1"/>
      <c r="F12" s="1"/>
      <c r="G12" s="1"/>
    </row>
    <row r="13" spans="1:7" customFormat="1" ht="6.75" customHeight="1" x14ac:dyDescent="0.3">
      <c r="A13" s="2"/>
      <c r="B13" s="2"/>
      <c r="C13" s="2"/>
      <c r="D13" s="1"/>
      <c r="E13" s="1"/>
      <c r="F13" s="1"/>
      <c r="G13" s="1"/>
    </row>
    <row r="14" spans="1:7" customFormat="1" ht="45.75" customHeight="1" x14ac:dyDescent="0.3">
      <c r="A14" s="77" t="s">
        <v>10</v>
      </c>
      <c r="B14" s="77"/>
      <c r="C14" s="77"/>
      <c r="D14" s="77"/>
      <c r="E14" s="1"/>
      <c r="F14" s="1"/>
      <c r="G14" s="1"/>
    </row>
    <row r="15" spans="1:7" customFormat="1" ht="6.75" customHeight="1" x14ac:dyDescent="0.3">
      <c r="A15" s="2"/>
      <c r="B15" s="2"/>
      <c r="C15" s="2"/>
      <c r="D15" s="1"/>
      <c r="E15" s="1"/>
      <c r="F15" s="1"/>
      <c r="G15" s="1"/>
    </row>
    <row r="16" spans="1:7" customFormat="1" ht="45" customHeight="1" x14ac:dyDescent="0.3">
      <c r="A16" s="77" t="s">
        <v>11</v>
      </c>
      <c r="B16" s="77"/>
      <c r="C16" s="77"/>
      <c r="D16" s="77"/>
      <c r="E16" s="1"/>
      <c r="F16" s="1"/>
      <c r="G16" s="1"/>
    </row>
    <row r="17" spans="1:7" customFormat="1" ht="6.75" customHeight="1" x14ac:dyDescent="0.3">
      <c r="A17" s="2"/>
      <c r="B17" s="2"/>
      <c r="C17" s="2"/>
      <c r="D17" s="1"/>
      <c r="E17" s="1"/>
      <c r="F17" s="1"/>
      <c r="G17" s="1"/>
    </row>
    <row r="18" spans="1:7" customFormat="1" ht="37.5" customHeight="1" x14ac:dyDescent="0.3">
      <c r="A18" s="77" t="s">
        <v>12</v>
      </c>
      <c r="B18" s="77"/>
      <c r="C18" s="77"/>
      <c r="D18" s="77"/>
      <c r="E18" s="1"/>
      <c r="F18" s="1"/>
      <c r="G18" s="1"/>
    </row>
    <row r="19" spans="1:7" customFormat="1" ht="6.75" customHeight="1" x14ac:dyDescent="0.3">
      <c r="A19" s="2"/>
      <c r="B19" s="2"/>
      <c r="C19" s="2"/>
      <c r="D19" s="1"/>
      <c r="E19" s="1"/>
      <c r="F19" s="1"/>
      <c r="G19" s="1"/>
    </row>
    <row r="20" spans="1:7" customFormat="1" ht="15" customHeight="1" x14ac:dyDescent="0.3">
      <c r="A20" s="87" t="s">
        <v>13</v>
      </c>
      <c r="B20" s="88"/>
      <c r="C20" s="88"/>
      <c r="D20" s="1"/>
      <c r="E20" s="5"/>
      <c r="F20" s="1"/>
      <c r="G20" s="1"/>
    </row>
    <row r="21" spans="1:7" customFormat="1" ht="6.75" customHeight="1" x14ac:dyDescent="0.3">
      <c r="A21" s="6"/>
      <c r="B21" s="7"/>
      <c r="C21" s="7"/>
      <c r="D21" s="1"/>
      <c r="E21" s="1"/>
      <c r="F21" s="1"/>
      <c r="G21" s="1"/>
    </row>
    <row r="22" spans="1:7" customFormat="1" ht="14.25" customHeight="1" x14ac:dyDescent="0.3">
      <c r="A22" s="8" t="s">
        <v>14</v>
      </c>
      <c r="B22" s="9" t="s">
        <v>15</v>
      </c>
      <c r="C22" s="10">
        <v>51.18</v>
      </c>
      <c r="D22" s="11" t="s">
        <v>16</v>
      </c>
      <c r="E22" s="1"/>
      <c r="F22" s="1"/>
      <c r="G22" s="1"/>
    </row>
    <row r="23" spans="1:7" customFormat="1" ht="14.25" customHeight="1" x14ac:dyDescent="0.3">
      <c r="A23" s="8" t="s">
        <v>17</v>
      </c>
      <c r="B23" s="9" t="s">
        <v>15</v>
      </c>
      <c r="C23" s="12">
        <v>0.41</v>
      </c>
      <c r="D23" s="11" t="s">
        <v>16</v>
      </c>
      <c r="E23" s="1"/>
      <c r="F23" s="1"/>
      <c r="G23" s="1"/>
    </row>
    <row r="24" spans="1:7" customFormat="1" ht="14.25" customHeight="1" x14ac:dyDescent="0.3">
      <c r="A24" s="8" t="s">
        <v>116</v>
      </c>
      <c r="B24" s="9" t="s">
        <v>15</v>
      </c>
      <c r="C24" s="13">
        <v>0.04</v>
      </c>
      <c r="D24" s="11" t="s">
        <v>16</v>
      </c>
      <c r="E24" s="1"/>
      <c r="F24" s="1"/>
      <c r="G24" s="1"/>
    </row>
    <row r="25" spans="1:7" customFormat="1" ht="14.25" customHeight="1" x14ac:dyDescent="0.3">
      <c r="A25" s="8" t="s">
        <v>117</v>
      </c>
      <c r="B25" s="9" t="s">
        <v>15</v>
      </c>
      <c r="C25" s="12">
        <v>-0.03</v>
      </c>
      <c r="D25" s="11" t="s">
        <v>16</v>
      </c>
      <c r="E25" s="1"/>
      <c r="F25" s="1"/>
      <c r="G25" s="1"/>
    </row>
    <row r="26" spans="1:7" customFormat="1" ht="14.25" customHeight="1" x14ac:dyDescent="0.3">
      <c r="A26" s="8" t="s">
        <v>118</v>
      </c>
      <c r="B26" s="9" t="s">
        <v>15</v>
      </c>
      <c r="C26" s="12">
        <v>-1.41</v>
      </c>
      <c r="D26" s="11" t="s">
        <v>16</v>
      </c>
      <c r="E26" s="1"/>
      <c r="F26" s="1"/>
      <c r="G26" s="1"/>
    </row>
    <row r="27" spans="1:7" customFormat="1" ht="14.25" customHeight="1" x14ac:dyDescent="0.3">
      <c r="A27" s="8" t="s">
        <v>119</v>
      </c>
      <c r="B27" s="9" t="s">
        <v>15</v>
      </c>
      <c r="C27" s="12">
        <v>-0.34</v>
      </c>
      <c r="D27" s="11" t="s">
        <v>16</v>
      </c>
      <c r="E27" s="1"/>
      <c r="F27" s="1"/>
      <c r="G27" s="1"/>
    </row>
    <row r="28" spans="1:7" customFormat="1" ht="14.25" customHeight="1" x14ac:dyDescent="0.3">
      <c r="A28" s="8" t="s">
        <v>120</v>
      </c>
      <c r="B28" s="9" t="s">
        <v>15</v>
      </c>
      <c r="C28" s="12">
        <v>-0.99</v>
      </c>
      <c r="D28" s="11" t="s">
        <v>16</v>
      </c>
      <c r="E28" s="1"/>
      <c r="F28" s="1"/>
      <c r="G28" s="1"/>
    </row>
    <row r="29" spans="1:7" customFormat="1" ht="14.25" customHeight="1" x14ac:dyDescent="0.3">
      <c r="A29" s="8" t="s">
        <v>18</v>
      </c>
      <c r="B29" s="9" t="s">
        <v>19</v>
      </c>
      <c r="C29" s="14">
        <v>1.1199999999999999E-3</v>
      </c>
      <c r="D29" s="11"/>
      <c r="E29" s="1"/>
      <c r="F29" s="1"/>
      <c r="G29" s="1"/>
    </row>
    <row r="30" spans="1:7" customFormat="1" ht="14.25" customHeight="1" x14ac:dyDescent="0.3">
      <c r="A30" s="8" t="s">
        <v>20</v>
      </c>
      <c r="B30" s="9" t="s">
        <v>19</v>
      </c>
      <c r="C30" s="14">
        <v>4.8000000000000001E-4</v>
      </c>
      <c r="D30" s="11"/>
      <c r="E30" s="1"/>
      <c r="F30" s="1"/>
      <c r="G30" s="1"/>
    </row>
    <row r="31" spans="1:7" customFormat="1" ht="14.25" customHeight="1" x14ac:dyDescent="0.3">
      <c r="A31" s="8" t="s">
        <v>21</v>
      </c>
      <c r="B31" s="9" t="s">
        <v>19</v>
      </c>
      <c r="C31" s="14">
        <v>5.0800000000000003E-3</v>
      </c>
      <c r="D31" s="11"/>
      <c r="E31" s="1"/>
      <c r="F31" s="1"/>
      <c r="G31" s="1"/>
    </row>
    <row r="32" spans="1:7" customFormat="1" ht="14.25" customHeight="1" x14ac:dyDescent="0.3">
      <c r="A32" s="8" t="s">
        <v>22</v>
      </c>
      <c r="B32" s="9" t="s">
        <v>19</v>
      </c>
      <c r="C32" s="14">
        <v>1.35E-2</v>
      </c>
      <c r="D32" s="15"/>
      <c r="E32" s="1"/>
      <c r="F32" s="1"/>
      <c r="G32" s="1"/>
    </row>
    <row r="33" spans="1:7" customFormat="1" ht="14.25" customHeight="1" x14ac:dyDescent="0.3">
      <c r="A33" s="8" t="s">
        <v>23</v>
      </c>
      <c r="B33" s="9" t="s">
        <v>19</v>
      </c>
      <c r="C33" s="14">
        <v>8.8299999999999993E-3</v>
      </c>
      <c r="D33" s="15"/>
      <c r="E33" s="1"/>
      <c r="F33" s="1"/>
      <c r="G33" s="1"/>
    </row>
    <row r="34" spans="1:7" customFormat="1" ht="14.25" customHeight="1" x14ac:dyDescent="0.3">
      <c r="A34" s="8"/>
      <c r="B34" s="9"/>
      <c r="C34" s="16"/>
      <c r="D34" s="15"/>
      <c r="E34" s="1"/>
      <c r="F34" s="1"/>
      <c r="G34" s="1"/>
    </row>
    <row r="35" spans="1:7" customFormat="1" x14ac:dyDescent="0.3">
      <c r="A35" s="17" t="s">
        <v>24</v>
      </c>
      <c r="B35" s="18"/>
      <c r="C35" s="19"/>
      <c r="D35" s="1"/>
      <c r="E35" s="1"/>
      <c r="F35" s="1"/>
      <c r="G35" s="1"/>
    </row>
    <row r="36" spans="1:7" customFormat="1" ht="6" customHeight="1" x14ac:dyDescent="0.3">
      <c r="A36" s="6"/>
      <c r="B36" s="18"/>
      <c r="C36" s="19"/>
      <c r="D36" s="1"/>
      <c r="E36" s="1"/>
      <c r="F36" s="1"/>
      <c r="G36" s="1"/>
    </row>
    <row r="37" spans="1:7" customFormat="1" x14ac:dyDescent="0.3">
      <c r="A37" s="8" t="s">
        <v>25</v>
      </c>
      <c r="B37" s="9" t="s">
        <v>19</v>
      </c>
      <c r="C37" s="20">
        <v>4.1000000000000003E-3</v>
      </c>
      <c r="D37" s="15"/>
      <c r="E37" s="1"/>
      <c r="F37" s="1"/>
      <c r="G37" s="1"/>
    </row>
    <row r="38" spans="1:7" customFormat="1" x14ac:dyDescent="0.3">
      <c r="A38" s="8" t="s">
        <v>26</v>
      </c>
      <c r="B38" s="9" t="s">
        <v>19</v>
      </c>
      <c r="C38" s="20">
        <v>4.0000000000000002E-4</v>
      </c>
      <c r="D38" s="15"/>
      <c r="E38" s="1"/>
      <c r="F38" s="1"/>
      <c r="G38" s="1"/>
    </row>
    <row r="39" spans="1:7" customFormat="1" x14ac:dyDescent="0.3">
      <c r="A39" s="8" t="s">
        <v>27</v>
      </c>
      <c r="B39" s="9" t="s">
        <v>19</v>
      </c>
      <c r="C39" s="20">
        <v>1.5E-3</v>
      </c>
      <c r="D39" s="15"/>
      <c r="E39" s="1"/>
      <c r="F39" s="1"/>
      <c r="G39" s="1"/>
    </row>
    <row r="40" spans="1:7" customFormat="1" x14ac:dyDescent="0.3">
      <c r="A40" s="8" t="s">
        <v>28</v>
      </c>
      <c r="B40" s="9" t="s">
        <v>15</v>
      </c>
      <c r="C40" s="21">
        <v>0.25</v>
      </c>
      <c r="D40" s="11" t="s">
        <v>16</v>
      </c>
      <c r="E40" s="1"/>
      <c r="F40" s="1"/>
      <c r="G40" s="1"/>
    </row>
    <row r="41" spans="1:7" s="24" customFormat="1" ht="31.35" customHeight="1" x14ac:dyDescent="0.35">
      <c r="A41" s="89" t="s">
        <v>29</v>
      </c>
      <c r="B41" s="90"/>
      <c r="C41" s="90"/>
      <c r="D41" s="22"/>
      <c r="E41" s="23"/>
      <c r="F41" s="23"/>
      <c r="G41" s="23"/>
    </row>
    <row r="42" spans="1:7" customFormat="1" ht="73.349999999999994" customHeight="1" x14ac:dyDescent="0.3">
      <c r="A42" s="77" t="s">
        <v>30</v>
      </c>
      <c r="B42" s="77"/>
      <c r="C42" s="77"/>
      <c r="D42" s="77"/>
      <c r="E42" s="1"/>
      <c r="F42" s="1"/>
      <c r="G42" s="1"/>
    </row>
    <row r="43" spans="1:7" customFormat="1" ht="6.6" customHeight="1" x14ac:dyDescent="0.3">
      <c r="A43" s="2"/>
      <c r="B43" s="2"/>
      <c r="C43" s="2"/>
      <c r="D43" s="1"/>
      <c r="E43" s="1"/>
      <c r="F43" s="1"/>
      <c r="G43" s="1"/>
    </row>
    <row r="44" spans="1:7" customFormat="1" ht="14.4" customHeight="1" x14ac:dyDescent="0.3">
      <c r="A44" s="85" t="s">
        <v>8</v>
      </c>
      <c r="B44" s="86"/>
      <c r="C44" s="86"/>
      <c r="D44" s="1"/>
      <c r="E44" s="1"/>
      <c r="F44" s="1"/>
      <c r="G44" s="1"/>
    </row>
    <row r="45" spans="1:7" customFormat="1" ht="6.75" customHeight="1" x14ac:dyDescent="0.3">
      <c r="A45" s="3"/>
      <c r="B45" s="4"/>
      <c r="C45" s="4"/>
      <c r="D45" s="1"/>
      <c r="E45" s="1"/>
      <c r="F45" s="1"/>
      <c r="G45" s="1"/>
    </row>
    <row r="46" spans="1:7" customFormat="1" ht="27.6" customHeight="1" x14ac:dyDescent="0.3">
      <c r="A46" s="77" t="s">
        <v>31</v>
      </c>
      <c r="B46" s="77"/>
      <c r="C46" s="77"/>
      <c r="D46" s="77"/>
      <c r="E46" s="1"/>
      <c r="F46" s="1"/>
      <c r="G46" s="1"/>
    </row>
    <row r="47" spans="1:7" customFormat="1" ht="6.6" customHeight="1" x14ac:dyDescent="0.3">
      <c r="A47" s="2"/>
      <c r="B47" s="2"/>
      <c r="C47" s="2"/>
      <c r="D47" s="1"/>
      <c r="E47" s="1"/>
      <c r="F47" s="1"/>
      <c r="G47" s="1"/>
    </row>
    <row r="48" spans="1:7" customFormat="1" ht="44.4" customHeight="1" x14ac:dyDescent="0.3">
      <c r="A48" s="77" t="s">
        <v>32</v>
      </c>
      <c r="B48" s="77"/>
      <c r="C48" s="77"/>
      <c r="D48" s="77"/>
      <c r="E48" s="1"/>
      <c r="F48" s="1"/>
      <c r="G48" s="1"/>
    </row>
    <row r="49" spans="1:7" customFormat="1" ht="6" customHeight="1" x14ac:dyDescent="0.3">
      <c r="A49" s="2"/>
      <c r="B49" s="2"/>
      <c r="C49" s="2"/>
      <c r="D49" s="1"/>
      <c r="E49" s="1"/>
      <c r="F49" s="1"/>
      <c r="G49" s="1"/>
    </row>
    <row r="50" spans="1:7" customFormat="1" ht="45" customHeight="1" x14ac:dyDescent="0.3">
      <c r="A50" s="77" t="s">
        <v>33</v>
      </c>
      <c r="B50" s="77"/>
      <c r="C50" s="77"/>
      <c r="D50" s="77"/>
      <c r="E50" s="1"/>
      <c r="F50" s="1"/>
      <c r="G50" s="1"/>
    </row>
    <row r="51" spans="1:7" customFormat="1" ht="6" customHeight="1" x14ac:dyDescent="0.3">
      <c r="A51" s="2"/>
      <c r="B51" s="2"/>
      <c r="C51" s="2"/>
      <c r="D51" s="1"/>
      <c r="E51" s="1"/>
      <c r="F51" s="1"/>
      <c r="G51" s="1"/>
    </row>
    <row r="52" spans="1:7" customFormat="1" ht="29.25" customHeight="1" x14ac:dyDescent="0.3">
      <c r="A52" s="77" t="s">
        <v>34</v>
      </c>
      <c r="B52" s="77"/>
      <c r="C52" s="77"/>
      <c r="D52" s="77"/>
      <c r="E52" s="1"/>
      <c r="F52" s="1"/>
      <c r="G52" s="1"/>
    </row>
    <row r="53" spans="1:7" customFormat="1" ht="4.6500000000000004" customHeight="1" x14ac:dyDescent="0.3">
      <c r="A53" s="2"/>
      <c r="B53" s="2"/>
      <c r="C53" s="2"/>
      <c r="D53" s="1"/>
      <c r="E53" s="1"/>
      <c r="F53" s="1"/>
      <c r="G53" s="1"/>
    </row>
    <row r="54" spans="1:7" customFormat="1" ht="15" customHeight="1" x14ac:dyDescent="0.3">
      <c r="A54" s="87" t="s">
        <v>13</v>
      </c>
      <c r="B54" s="88"/>
      <c r="C54" s="88"/>
      <c r="D54" s="1"/>
      <c r="E54" s="5"/>
      <c r="F54" s="1"/>
      <c r="G54" s="1"/>
    </row>
    <row r="55" spans="1:7" customFormat="1" ht="6.75" customHeight="1" x14ac:dyDescent="0.3">
      <c r="A55" s="6"/>
      <c r="B55" s="7"/>
      <c r="C55" s="7"/>
      <c r="D55" s="1"/>
      <c r="E55" s="1"/>
      <c r="F55" s="1"/>
      <c r="G55" s="1"/>
    </row>
    <row r="56" spans="1:7" customFormat="1" x14ac:dyDescent="0.3">
      <c r="A56" s="8" t="s">
        <v>14</v>
      </c>
      <c r="B56" s="9" t="s">
        <v>15</v>
      </c>
      <c r="C56" s="10">
        <v>41.98</v>
      </c>
      <c r="D56" s="11" t="s">
        <v>16</v>
      </c>
      <c r="E56" s="1"/>
      <c r="F56" s="1"/>
      <c r="G56" s="1"/>
    </row>
    <row r="57" spans="1:7" customFormat="1" x14ac:dyDescent="0.3">
      <c r="A57" s="8" t="s">
        <v>17</v>
      </c>
      <c r="B57" s="9" t="s">
        <v>15</v>
      </c>
      <c r="C57" s="12">
        <v>0.41</v>
      </c>
      <c r="D57" s="11" t="s">
        <v>16</v>
      </c>
      <c r="E57" s="1"/>
      <c r="F57" s="1"/>
      <c r="G57" s="1"/>
    </row>
    <row r="58" spans="1:7" customFormat="1" x14ac:dyDescent="0.3">
      <c r="A58" s="8" t="s">
        <v>116</v>
      </c>
      <c r="B58" s="9" t="s">
        <v>15</v>
      </c>
      <c r="C58" s="12">
        <v>0.03</v>
      </c>
      <c r="D58" s="11" t="s">
        <v>16</v>
      </c>
      <c r="E58" s="1"/>
      <c r="F58" s="1"/>
      <c r="G58" s="1"/>
    </row>
    <row r="59" spans="1:7" customFormat="1" x14ac:dyDescent="0.3">
      <c r="A59" s="8" t="s">
        <v>117</v>
      </c>
      <c r="B59" s="9" t="s">
        <v>15</v>
      </c>
      <c r="C59" s="12">
        <v>-0.03</v>
      </c>
      <c r="D59" s="11" t="s">
        <v>16</v>
      </c>
      <c r="E59" s="1"/>
      <c r="F59" s="1"/>
      <c r="G59" s="1"/>
    </row>
    <row r="60" spans="1:7" customFormat="1" x14ac:dyDescent="0.3">
      <c r="A60" s="8" t="s">
        <v>118</v>
      </c>
      <c r="B60" s="9" t="s">
        <v>15</v>
      </c>
      <c r="C60" s="12">
        <v>-1.1000000000000001</v>
      </c>
      <c r="D60" s="11" t="s">
        <v>16</v>
      </c>
      <c r="E60" s="1"/>
      <c r="F60" s="1"/>
      <c r="G60" s="1"/>
    </row>
    <row r="61" spans="1:7" customFormat="1" x14ac:dyDescent="0.3">
      <c r="A61" s="8" t="s">
        <v>119</v>
      </c>
      <c r="B61" s="9" t="s">
        <v>15</v>
      </c>
      <c r="C61" s="12">
        <v>-0.27</v>
      </c>
      <c r="D61" s="11" t="s">
        <v>16</v>
      </c>
      <c r="E61" s="1"/>
      <c r="F61" s="1"/>
      <c r="G61" s="1"/>
    </row>
    <row r="62" spans="1:7" customFormat="1" x14ac:dyDescent="0.3">
      <c r="A62" s="8" t="s">
        <v>120</v>
      </c>
      <c r="B62" s="9" t="s">
        <v>15</v>
      </c>
      <c r="C62" s="12">
        <v>-0.77</v>
      </c>
      <c r="D62" s="11" t="s">
        <v>16</v>
      </c>
      <c r="E62" s="1"/>
      <c r="F62" s="1"/>
      <c r="G62" s="1"/>
    </row>
    <row r="63" spans="1:7" customFormat="1" x14ac:dyDescent="0.3">
      <c r="A63" s="8" t="str">
        <f>A29</f>
        <v>Rate Rider for Disposition of Deferral/Variance Accounts - effective until December 31, 2026</v>
      </c>
      <c r="B63" s="9" t="s">
        <v>19</v>
      </c>
      <c r="C63" s="14">
        <v>7.2999999999999996E-4</v>
      </c>
      <c r="D63" s="11"/>
      <c r="E63" s="1"/>
      <c r="F63" s="1"/>
      <c r="G63" s="1"/>
    </row>
    <row r="64" spans="1:7" customFormat="1" ht="14.25" customHeight="1" x14ac:dyDescent="0.3">
      <c r="A64" s="8" t="s">
        <v>20</v>
      </c>
      <c r="B64" s="9" t="s">
        <v>19</v>
      </c>
      <c r="C64" s="14">
        <v>4.8000000000000001E-4</v>
      </c>
      <c r="D64" s="11"/>
      <c r="E64" s="1"/>
      <c r="F64" s="1"/>
      <c r="G64" s="1"/>
    </row>
    <row r="65" spans="1:7" customFormat="1" x14ac:dyDescent="0.3">
      <c r="A65" s="8" t="s">
        <v>21</v>
      </c>
      <c r="B65" s="9" t="s">
        <v>19</v>
      </c>
      <c r="C65" s="14">
        <v>5.0800000000000003E-3</v>
      </c>
      <c r="D65" s="11"/>
      <c r="E65" s="1"/>
      <c r="F65" s="1"/>
      <c r="G65" s="1"/>
    </row>
    <row r="66" spans="1:7" customFormat="1" ht="14.1" customHeight="1" x14ac:dyDescent="0.3">
      <c r="A66" s="8" t="s">
        <v>22</v>
      </c>
      <c r="B66" s="9" t="s">
        <v>19</v>
      </c>
      <c r="C66" s="14">
        <v>1.35E-2</v>
      </c>
      <c r="D66" s="15"/>
      <c r="E66" s="1"/>
      <c r="F66" s="1"/>
      <c r="G66" s="1"/>
    </row>
    <row r="67" spans="1:7" customFormat="1" ht="14.25" customHeight="1" x14ac:dyDescent="0.3">
      <c r="A67" s="8" t="s">
        <v>23</v>
      </c>
      <c r="B67" s="9" t="s">
        <v>19</v>
      </c>
      <c r="C67" s="14">
        <v>8.8299999999999993E-3</v>
      </c>
      <c r="D67" s="15"/>
      <c r="E67" s="1"/>
      <c r="F67" s="1"/>
      <c r="G67" s="1"/>
    </row>
    <row r="68" spans="1:7" customFormat="1" ht="12.75" customHeight="1" x14ac:dyDescent="0.3">
      <c r="A68" s="8"/>
      <c r="B68" s="9"/>
      <c r="C68" s="16"/>
      <c r="D68" s="15"/>
      <c r="E68" s="1"/>
      <c r="F68" s="1"/>
      <c r="G68" s="1"/>
    </row>
    <row r="69" spans="1:7" customFormat="1" x14ac:dyDescent="0.3">
      <c r="A69" s="17" t="s">
        <v>24</v>
      </c>
      <c r="B69" s="25"/>
      <c r="C69" s="25"/>
      <c r="D69" s="26"/>
      <c r="E69" s="1"/>
      <c r="F69" s="1"/>
      <c r="G69" s="1"/>
    </row>
    <row r="70" spans="1:7" customFormat="1" ht="9" customHeight="1" x14ac:dyDescent="0.3">
      <c r="A70" s="6"/>
      <c r="B70" s="9"/>
      <c r="C70" s="9"/>
      <c r="D70" s="15"/>
      <c r="E70" s="1"/>
      <c r="F70" s="1"/>
      <c r="G70" s="1"/>
    </row>
    <row r="71" spans="1:7" customFormat="1" x14ac:dyDescent="0.3">
      <c r="A71" s="8" t="s">
        <v>25</v>
      </c>
      <c r="B71" s="9" t="s">
        <v>19</v>
      </c>
      <c r="C71" s="20">
        <v>4.1000000000000003E-3</v>
      </c>
      <c r="D71" s="15"/>
      <c r="E71" s="1"/>
      <c r="F71" s="1"/>
      <c r="G71" s="1"/>
    </row>
    <row r="72" spans="1:7" customFormat="1" x14ac:dyDescent="0.3">
      <c r="A72" s="8" t="s">
        <v>26</v>
      </c>
      <c r="B72" s="9" t="s">
        <v>19</v>
      </c>
      <c r="C72" s="20">
        <v>4.0000000000000002E-4</v>
      </c>
      <c r="D72" s="15"/>
      <c r="E72" s="1"/>
      <c r="F72" s="1"/>
      <c r="G72" s="1"/>
    </row>
    <row r="73" spans="1:7" customFormat="1" x14ac:dyDescent="0.3">
      <c r="A73" s="8" t="s">
        <v>27</v>
      </c>
      <c r="B73" s="9" t="s">
        <v>19</v>
      </c>
      <c r="C73" s="20">
        <v>1.5E-3</v>
      </c>
      <c r="D73" s="15"/>
      <c r="E73" s="1"/>
      <c r="F73" s="1"/>
      <c r="G73" s="1"/>
    </row>
    <row r="74" spans="1:7" customFormat="1" x14ac:dyDescent="0.3">
      <c r="A74" s="8" t="s">
        <v>28</v>
      </c>
      <c r="B74" s="9" t="s">
        <v>15</v>
      </c>
      <c r="C74" s="21">
        <v>0.25</v>
      </c>
      <c r="D74" s="11" t="s">
        <v>16</v>
      </c>
      <c r="E74" s="1"/>
      <c r="F74" s="1"/>
      <c r="G74" s="1"/>
    </row>
    <row r="75" spans="1:7" s="24" customFormat="1" ht="18.75" customHeight="1" x14ac:dyDescent="0.35">
      <c r="A75" s="83" t="s">
        <v>35</v>
      </c>
      <c r="B75" s="83"/>
      <c r="C75" s="83"/>
      <c r="D75" s="83"/>
      <c r="E75" s="23"/>
      <c r="F75" s="23"/>
      <c r="G75" s="23"/>
    </row>
    <row r="76" spans="1:7" customFormat="1" ht="45.6" customHeight="1" x14ac:dyDescent="0.3">
      <c r="A76" s="77" t="s">
        <v>36</v>
      </c>
      <c r="B76" s="77"/>
      <c r="C76" s="77"/>
      <c r="D76" s="77"/>
      <c r="E76" s="1"/>
      <c r="F76" s="1"/>
      <c r="G76" s="1"/>
    </row>
    <row r="77" spans="1:7" customFormat="1" ht="6.75" customHeight="1" x14ac:dyDescent="0.3">
      <c r="A77" s="2"/>
      <c r="B77" s="2"/>
      <c r="C77" s="2"/>
      <c r="D77" s="1"/>
      <c r="E77" s="1"/>
      <c r="F77" s="1"/>
      <c r="G77" s="1"/>
    </row>
    <row r="78" spans="1:7" customFormat="1" ht="15" customHeight="1" x14ac:dyDescent="0.3">
      <c r="A78" s="85" t="s">
        <v>8</v>
      </c>
      <c r="B78" s="86"/>
      <c r="C78" s="86"/>
      <c r="D78" s="1"/>
      <c r="E78" s="1"/>
      <c r="F78" s="1"/>
      <c r="G78" s="1"/>
    </row>
    <row r="79" spans="1:7" customFormat="1" ht="6.75" customHeight="1" x14ac:dyDescent="0.3">
      <c r="A79" s="3"/>
      <c r="B79" s="4"/>
      <c r="C79" s="4"/>
      <c r="D79" s="1"/>
      <c r="E79" s="1"/>
      <c r="F79" s="1"/>
      <c r="G79" s="1"/>
    </row>
    <row r="80" spans="1:7" customFormat="1" ht="28.5" customHeight="1" x14ac:dyDescent="0.3">
      <c r="A80" s="77" t="s">
        <v>31</v>
      </c>
      <c r="B80" s="77"/>
      <c r="C80" s="77"/>
      <c r="D80" s="77"/>
      <c r="E80" s="1"/>
      <c r="F80" s="1"/>
      <c r="G80" s="1"/>
    </row>
    <row r="81" spans="1:7" customFormat="1" ht="6.75" customHeight="1" x14ac:dyDescent="0.3">
      <c r="A81" s="2"/>
      <c r="B81" s="2"/>
      <c r="C81" s="2"/>
      <c r="D81" s="1"/>
      <c r="E81" s="1"/>
      <c r="F81" s="1"/>
      <c r="G81" s="1"/>
    </row>
    <row r="82" spans="1:7" customFormat="1" ht="42" customHeight="1" x14ac:dyDescent="0.3">
      <c r="A82" s="77" t="s">
        <v>32</v>
      </c>
      <c r="B82" s="77"/>
      <c r="C82" s="77"/>
      <c r="D82" s="77"/>
      <c r="E82" s="1"/>
      <c r="F82" s="1"/>
      <c r="G82" s="1"/>
    </row>
    <row r="83" spans="1:7" customFormat="1" ht="6.75" customHeight="1" x14ac:dyDescent="0.3">
      <c r="A83" s="2"/>
      <c r="B83" s="2"/>
      <c r="C83" s="2"/>
      <c r="D83" s="1"/>
      <c r="E83" s="1"/>
      <c r="F83" s="1"/>
      <c r="G83" s="1"/>
    </row>
    <row r="84" spans="1:7" customFormat="1" ht="42" customHeight="1" x14ac:dyDescent="0.3">
      <c r="A84" s="77" t="s">
        <v>33</v>
      </c>
      <c r="B84" s="77"/>
      <c r="C84" s="77"/>
      <c r="D84" s="77"/>
      <c r="E84" s="1"/>
      <c r="F84" s="1"/>
      <c r="G84" s="1"/>
    </row>
    <row r="85" spans="1:7" customFormat="1" ht="6.75" customHeight="1" x14ac:dyDescent="0.3">
      <c r="A85" s="2"/>
      <c r="B85" s="2"/>
      <c r="C85" s="2"/>
      <c r="D85" s="1"/>
      <c r="E85" s="1"/>
      <c r="F85" s="1"/>
      <c r="G85" s="1"/>
    </row>
    <row r="86" spans="1:7" customFormat="1" ht="33" customHeight="1" x14ac:dyDescent="0.3">
      <c r="A86" s="77" t="s">
        <v>34</v>
      </c>
      <c r="B86" s="77"/>
      <c r="C86" s="77"/>
      <c r="D86" s="77"/>
      <c r="E86" s="1"/>
      <c r="F86" s="1"/>
      <c r="G86" s="1"/>
    </row>
    <row r="87" spans="1:7" customFormat="1" ht="6.75" customHeight="1" x14ac:dyDescent="0.3">
      <c r="A87" s="2"/>
      <c r="B87" s="2"/>
      <c r="C87" s="2"/>
      <c r="D87" s="1"/>
      <c r="E87" s="1"/>
      <c r="F87" s="1"/>
      <c r="G87" s="1"/>
    </row>
    <row r="88" spans="1:7" customFormat="1" ht="15" customHeight="1" x14ac:dyDescent="0.3">
      <c r="A88" s="91" t="s">
        <v>13</v>
      </c>
      <c r="B88" s="92"/>
      <c r="C88" s="92"/>
      <c r="D88" s="1"/>
      <c r="E88" s="5"/>
      <c r="F88" s="1"/>
      <c r="G88" s="1"/>
    </row>
    <row r="89" spans="1:7" customFormat="1" ht="6.6" customHeight="1" x14ac:dyDescent="0.3">
      <c r="A89" s="27"/>
      <c r="B89" s="25"/>
      <c r="C89" s="25"/>
      <c r="D89" s="1"/>
      <c r="E89" s="1"/>
      <c r="F89" s="1"/>
      <c r="G89" s="1"/>
    </row>
    <row r="90" spans="1:7" customFormat="1" x14ac:dyDescent="0.3">
      <c r="A90" s="8" t="s">
        <v>14</v>
      </c>
      <c r="B90" s="9" t="s">
        <v>15</v>
      </c>
      <c r="C90" s="10">
        <v>43.7</v>
      </c>
      <c r="D90" s="11" t="s">
        <v>16</v>
      </c>
      <c r="E90" s="1"/>
      <c r="F90" s="1"/>
      <c r="G90" s="1"/>
    </row>
    <row r="91" spans="1:7" customFormat="1" x14ac:dyDescent="0.3">
      <c r="A91" s="8" t="s">
        <v>17</v>
      </c>
      <c r="B91" s="9" t="s">
        <v>15</v>
      </c>
      <c r="C91" s="12">
        <v>0.41</v>
      </c>
      <c r="D91" s="11" t="s">
        <v>16</v>
      </c>
      <c r="E91" s="1"/>
      <c r="F91" s="1"/>
      <c r="G91" s="1"/>
    </row>
    <row r="92" spans="1:7" customFormat="1" x14ac:dyDescent="0.3">
      <c r="A92" s="8" t="s">
        <v>37</v>
      </c>
      <c r="B92" s="9" t="s">
        <v>19</v>
      </c>
      <c r="C92" s="14">
        <v>4.7780000000000003E-2</v>
      </c>
      <c r="D92" s="15"/>
      <c r="E92" s="1"/>
      <c r="F92" s="1"/>
      <c r="G92" s="1"/>
    </row>
    <row r="93" spans="1:7" customFormat="1" x14ac:dyDescent="0.3">
      <c r="A93" s="8" t="s">
        <v>116</v>
      </c>
      <c r="B93" s="9" t="s">
        <v>19</v>
      </c>
      <c r="C93" s="14">
        <v>5.0000000000000002E-5</v>
      </c>
      <c r="D93" s="15"/>
      <c r="E93" s="1"/>
      <c r="F93" s="1"/>
      <c r="G93" s="1"/>
    </row>
    <row r="94" spans="1:7" customFormat="1" x14ac:dyDescent="0.3">
      <c r="A94" s="8" t="s">
        <v>117</v>
      </c>
      <c r="B94" s="9" t="s">
        <v>19</v>
      </c>
      <c r="C94" s="14">
        <v>-4.0000000000000003E-5</v>
      </c>
      <c r="D94" s="11"/>
      <c r="E94" s="1"/>
      <c r="F94" s="1"/>
      <c r="G94" s="1"/>
    </row>
    <row r="95" spans="1:7" customFormat="1" x14ac:dyDescent="0.3">
      <c r="A95" s="8" t="s">
        <v>118</v>
      </c>
      <c r="B95" s="9" t="s">
        <v>19</v>
      </c>
      <c r="C95" s="14">
        <v>-1.7899999999999999E-3</v>
      </c>
      <c r="D95" s="11"/>
      <c r="E95" s="1"/>
      <c r="F95" s="1"/>
      <c r="G95" s="1"/>
    </row>
    <row r="96" spans="1:7" customFormat="1" x14ac:dyDescent="0.3">
      <c r="A96" s="8" t="s">
        <v>119</v>
      </c>
      <c r="B96" s="9" t="s">
        <v>19</v>
      </c>
      <c r="C96" s="14">
        <v>-4.2999999999999999E-4</v>
      </c>
      <c r="D96" s="11"/>
      <c r="E96" s="1"/>
      <c r="F96" s="1"/>
      <c r="G96" s="1"/>
    </row>
    <row r="97" spans="1:7" customFormat="1" x14ac:dyDescent="0.3">
      <c r="A97" s="8" t="s">
        <v>120</v>
      </c>
      <c r="B97" s="9" t="s">
        <v>19</v>
      </c>
      <c r="C97" s="14">
        <v>-1.25E-3</v>
      </c>
      <c r="D97" s="11"/>
      <c r="E97" s="1"/>
      <c r="F97" s="1"/>
      <c r="G97" s="1"/>
    </row>
    <row r="98" spans="1:7" s="32" customFormat="1" x14ac:dyDescent="0.3">
      <c r="A98" s="28" t="str">
        <f>A63</f>
        <v>Rate Rider for Disposition of Deferral/Variance Accounts - effective until December 31, 2026</v>
      </c>
      <c r="B98" s="29" t="s">
        <v>19</v>
      </c>
      <c r="C98" s="30">
        <v>1.24E-3</v>
      </c>
      <c r="D98" s="31"/>
    </row>
    <row r="99" spans="1:7" s="32" customFormat="1" ht="14.25" customHeight="1" x14ac:dyDescent="0.3">
      <c r="A99" s="28" t="str">
        <f t="shared" ref="A99:A100" si="0">A64</f>
        <v>Rate Rider for Disposition of Capacity Based Recovery Account - Applicable only for Class B Customers - effective until December 31, 2026</v>
      </c>
      <c r="B99" s="29" t="s">
        <v>19</v>
      </c>
      <c r="C99" s="30">
        <v>4.8000000000000001E-4</v>
      </c>
      <c r="D99" s="31"/>
    </row>
    <row r="100" spans="1:7" s="32" customFormat="1" x14ac:dyDescent="0.3">
      <c r="A100" s="28" t="str">
        <f t="shared" si="0"/>
        <v>Rate Rider for Disposition of Global Adjustment Account - Applicable only for Non-RPP Customers - effective until December 31, 2026</v>
      </c>
      <c r="B100" s="29" t="s">
        <v>19</v>
      </c>
      <c r="C100" s="30">
        <v>5.0800000000000003E-3</v>
      </c>
      <c r="D100" s="31"/>
    </row>
    <row r="101" spans="1:7" customFormat="1" ht="14.25" customHeight="1" x14ac:dyDescent="0.3">
      <c r="A101" s="8" t="s">
        <v>22</v>
      </c>
      <c r="B101" s="9" t="s">
        <v>19</v>
      </c>
      <c r="C101" s="14">
        <v>1.3140000000000001E-2</v>
      </c>
      <c r="D101" s="15"/>
      <c r="E101" s="1"/>
      <c r="F101" s="1"/>
      <c r="G101" s="1"/>
    </row>
    <row r="102" spans="1:7" customFormat="1" ht="14.1" customHeight="1" x14ac:dyDescent="0.3">
      <c r="A102" s="8" t="s">
        <v>23</v>
      </c>
      <c r="B102" s="9" t="s">
        <v>19</v>
      </c>
      <c r="C102" s="14">
        <v>7.9000000000000008E-3</v>
      </c>
      <c r="D102" s="15"/>
      <c r="E102" s="1"/>
      <c r="F102" s="1"/>
      <c r="G102" s="1"/>
    </row>
    <row r="103" spans="1:7" customFormat="1" ht="14.1" customHeight="1" x14ac:dyDescent="0.3">
      <c r="A103" s="8"/>
      <c r="B103" s="9"/>
      <c r="C103" s="16"/>
      <c r="D103" s="15"/>
      <c r="E103" s="1"/>
      <c r="F103" s="1"/>
      <c r="G103" s="1"/>
    </row>
    <row r="104" spans="1:7" customFormat="1" x14ac:dyDescent="0.3">
      <c r="A104" s="17" t="s">
        <v>24</v>
      </c>
      <c r="B104" s="25"/>
      <c r="C104" s="25"/>
      <c r="D104" s="26"/>
      <c r="E104" s="1"/>
      <c r="F104" s="1"/>
      <c r="G104" s="1"/>
    </row>
    <row r="105" spans="1:7" customFormat="1" x14ac:dyDescent="0.3">
      <c r="A105" s="6"/>
      <c r="B105" s="9"/>
      <c r="C105" s="9"/>
      <c r="D105" s="15"/>
      <c r="E105" s="1"/>
      <c r="F105" s="1"/>
      <c r="G105" s="1"/>
    </row>
    <row r="106" spans="1:7" customFormat="1" x14ac:dyDescent="0.3">
      <c r="A106" s="8" t="s">
        <v>25</v>
      </c>
      <c r="B106" s="9" t="s">
        <v>19</v>
      </c>
      <c r="C106" s="20">
        <v>4.1000000000000003E-3</v>
      </c>
      <c r="D106" s="15"/>
      <c r="E106" s="1"/>
      <c r="F106" s="1"/>
      <c r="G106" s="1"/>
    </row>
    <row r="107" spans="1:7" customFormat="1" x14ac:dyDescent="0.3">
      <c r="A107" s="8" t="s">
        <v>26</v>
      </c>
      <c r="B107" s="9" t="s">
        <v>19</v>
      </c>
      <c r="C107" s="20">
        <v>4.0000000000000002E-4</v>
      </c>
      <c r="D107" s="15"/>
      <c r="E107" s="1"/>
      <c r="F107" s="1"/>
      <c r="G107" s="1"/>
    </row>
    <row r="108" spans="1:7" customFormat="1" x14ac:dyDescent="0.3">
      <c r="A108" s="8" t="s">
        <v>27</v>
      </c>
      <c r="B108" s="9" t="s">
        <v>19</v>
      </c>
      <c r="C108" s="20">
        <v>1.5E-3</v>
      </c>
      <c r="D108" s="15"/>
      <c r="E108" s="1"/>
      <c r="F108" s="1"/>
      <c r="G108" s="1"/>
    </row>
    <row r="109" spans="1:7" customFormat="1" x14ac:dyDescent="0.3">
      <c r="A109" s="8" t="s">
        <v>28</v>
      </c>
      <c r="B109" s="9" t="s">
        <v>15</v>
      </c>
      <c r="C109" s="21">
        <v>0.25</v>
      </c>
      <c r="D109" s="11" t="s">
        <v>16</v>
      </c>
      <c r="E109" s="1"/>
      <c r="F109" s="1"/>
      <c r="G109" s="1"/>
    </row>
    <row r="110" spans="1:7" s="24" customFormat="1" ht="18.75" customHeight="1" x14ac:dyDescent="0.35">
      <c r="A110" s="83" t="s">
        <v>38</v>
      </c>
      <c r="B110" s="83"/>
      <c r="C110" s="83"/>
      <c r="D110" s="83"/>
      <c r="E110" s="23"/>
      <c r="F110" s="23"/>
      <c r="G110" s="23"/>
    </row>
    <row r="111" spans="1:7" customFormat="1" ht="63.6" customHeight="1" x14ac:dyDescent="0.3">
      <c r="A111" s="77" t="s">
        <v>39</v>
      </c>
      <c r="B111" s="77"/>
      <c r="C111" s="77"/>
      <c r="D111" s="77"/>
      <c r="E111" s="1"/>
      <c r="F111" s="1"/>
      <c r="G111" s="1"/>
    </row>
    <row r="112" spans="1:7" customFormat="1" ht="6.75" customHeight="1" x14ac:dyDescent="0.3">
      <c r="A112" s="2"/>
      <c r="B112" s="2"/>
      <c r="C112" s="2"/>
      <c r="D112" s="1"/>
      <c r="E112" s="1"/>
      <c r="F112" s="1"/>
      <c r="G112" s="1"/>
    </row>
    <row r="113" spans="1:7" customFormat="1" ht="14.4" customHeight="1" x14ac:dyDescent="0.3">
      <c r="A113" s="85" t="s">
        <v>8</v>
      </c>
      <c r="B113" s="86"/>
      <c r="C113" s="86"/>
      <c r="D113" s="1"/>
      <c r="E113" s="1"/>
      <c r="F113" s="1"/>
      <c r="G113" s="1"/>
    </row>
    <row r="114" spans="1:7" customFormat="1" ht="3" customHeight="1" x14ac:dyDescent="0.3">
      <c r="A114" s="3"/>
      <c r="B114" s="4"/>
      <c r="C114" s="4"/>
      <c r="D114" s="1"/>
      <c r="E114" s="1"/>
      <c r="F114" s="1"/>
      <c r="G114" s="1"/>
    </row>
    <row r="115" spans="1:7" customFormat="1" ht="27" customHeight="1" x14ac:dyDescent="0.3">
      <c r="A115" s="77" t="s">
        <v>31</v>
      </c>
      <c r="B115" s="77"/>
      <c r="C115" s="77"/>
      <c r="D115" s="77"/>
      <c r="E115" s="1"/>
      <c r="F115" s="1"/>
      <c r="G115" s="1"/>
    </row>
    <row r="116" spans="1:7" customFormat="1" ht="6.75" customHeight="1" x14ac:dyDescent="0.3">
      <c r="A116" s="2"/>
      <c r="B116" s="2"/>
      <c r="C116" s="2"/>
      <c r="D116" s="1"/>
      <c r="E116" s="1"/>
      <c r="F116" s="1"/>
      <c r="G116" s="1"/>
    </row>
    <row r="117" spans="1:7" customFormat="1" ht="41.4" customHeight="1" x14ac:dyDescent="0.3">
      <c r="A117" s="77" t="s">
        <v>32</v>
      </c>
      <c r="B117" s="77"/>
      <c r="C117" s="77"/>
      <c r="D117" s="77"/>
      <c r="E117" s="1"/>
      <c r="F117" s="1"/>
      <c r="G117" s="1"/>
    </row>
    <row r="118" spans="1:7" customFormat="1" ht="5.4" customHeight="1" x14ac:dyDescent="0.3">
      <c r="A118" s="2"/>
      <c r="B118" s="2"/>
      <c r="C118" s="2"/>
      <c r="D118" s="1"/>
      <c r="E118" s="1"/>
      <c r="F118" s="1"/>
      <c r="G118" s="1"/>
    </row>
    <row r="119" spans="1:7" customFormat="1" ht="46.65" customHeight="1" x14ac:dyDescent="0.3">
      <c r="A119" s="77" t="s">
        <v>33</v>
      </c>
      <c r="B119" s="77"/>
      <c r="C119" s="77"/>
      <c r="D119" s="77"/>
      <c r="E119" s="1"/>
      <c r="F119" s="1"/>
      <c r="G119" s="1"/>
    </row>
    <row r="120" spans="1:7" customFormat="1" ht="4.6500000000000004" customHeight="1" x14ac:dyDescent="0.3">
      <c r="A120" s="2"/>
      <c r="B120" s="2"/>
      <c r="C120" s="2"/>
      <c r="D120" s="1"/>
      <c r="E120" s="1"/>
      <c r="F120" s="1"/>
      <c r="G120" s="1"/>
    </row>
    <row r="121" spans="1:7" customFormat="1" ht="56.4" customHeight="1" x14ac:dyDescent="0.3">
      <c r="A121" s="77" t="s">
        <v>40</v>
      </c>
      <c r="B121" s="77"/>
      <c r="C121" s="77"/>
      <c r="D121" s="77"/>
      <c r="E121" s="1"/>
      <c r="F121" s="1"/>
      <c r="G121" s="1"/>
    </row>
    <row r="122" spans="1:7" customFormat="1" ht="3.6" customHeight="1" x14ac:dyDescent="0.3">
      <c r="A122" s="2"/>
      <c r="B122" s="2"/>
      <c r="C122" s="2"/>
      <c r="D122" s="1"/>
      <c r="E122" s="1"/>
      <c r="F122" s="1"/>
      <c r="G122" s="1"/>
    </row>
    <row r="123" spans="1:7" customFormat="1" ht="60" customHeight="1" x14ac:dyDescent="0.3">
      <c r="A123" s="77" t="s">
        <v>41</v>
      </c>
      <c r="B123" s="77"/>
      <c r="C123" s="77"/>
      <c r="D123" s="77"/>
      <c r="E123" s="1"/>
      <c r="F123" s="1"/>
      <c r="G123" s="1"/>
    </row>
    <row r="124" spans="1:7" customFormat="1" ht="6" customHeight="1" x14ac:dyDescent="0.3">
      <c r="A124" s="2"/>
      <c r="B124" s="2"/>
      <c r="C124" s="2"/>
      <c r="D124" s="1"/>
      <c r="E124" s="1"/>
      <c r="F124" s="1"/>
      <c r="G124" s="1"/>
    </row>
    <row r="125" spans="1:7" customFormat="1" ht="33.6" customHeight="1" x14ac:dyDescent="0.3">
      <c r="A125" s="77" t="s">
        <v>34</v>
      </c>
      <c r="B125" s="77"/>
      <c r="C125" s="77"/>
      <c r="D125" s="77"/>
      <c r="E125" s="1"/>
      <c r="F125" s="1"/>
      <c r="G125" s="1"/>
    </row>
    <row r="126" spans="1:7" customFormat="1" ht="1.65" customHeight="1" x14ac:dyDescent="0.3">
      <c r="A126" s="2"/>
      <c r="B126" s="2"/>
      <c r="C126" s="2"/>
      <c r="D126" s="1"/>
      <c r="E126" s="1"/>
      <c r="F126" s="1"/>
      <c r="G126" s="1"/>
    </row>
    <row r="127" spans="1:7" customFormat="1" ht="15" customHeight="1" x14ac:dyDescent="0.3">
      <c r="A127" s="91" t="s">
        <v>13</v>
      </c>
      <c r="B127" s="92"/>
      <c r="C127" s="92"/>
      <c r="D127" s="1"/>
      <c r="E127" s="1"/>
      <c r="F127" s="1"/>
      <c r="G127" s="1"/>
    </row>
    <row r="128" spans="1:7" customFormat="1" ht="6.75" customHeight="1" x14ac:dyDescent="0.3">
      <c r="A128" s="27"/>
      <c r="B128" s="9"/>
      <c r="C128" s="9"/>
      <c r="D128" s="15"/>
      <c r="E128" s="1"/>
      <c r="F128" s="1"/>
      <c r="G128" s="1"/>
    </row>
    <row r="129" spans="1:7" customFormat="1" ht="14.25" customHeight="1" x14ac:dyDescent="0.3">
      <c r="A129" s="8" t="s">
        <v>14</v>
      </c>
      <c r="B129" s="9" t="s">
        <v>15</v>
      </c>
      <c r="C129" s="10">
        <v>64.3</v>
      </c>
      <c r="D129" s="11" t="s">
        <v>16</v>
      </c>
      <c r="E129" s="1"/>
      <c r="F129" s="5"/>
      <c r="G129" s="1"/>
    </row>
    <row r="130" spans="1:7" customFormat="1" ht="14.25" customHeight="1" x14ac:dyDescent="0.3">
      <c r="A130" s="8" t="s">
        <v>37</v>
      </c>
      <c r="B130" s="9" t="s">
        <v>42</v>
      </c>
      <c r="C130" s="33">
        <v>10.516999999999999</v>
      </c>
      <c r="D130" s="11" t="s">
        <v>16</v>
      </c>
      <c r="E130" s="1"/>
      <c r="F130" s="1"/>
      <c r="G130" s="1"/>
    </row>
    <row r="131" spans="1:7" customFormat="1" ht="14.25" customHeight="1" x14ac:dyDescent="0.3">
      <c r="A131" s="8" t="s">
        <v>116</v>
      </c>
      <c r="B131" s="9" t="s">
        <v>42</v>
      </c>
      <c r="C131" s="33">
        <v>6.3E-3</v>
      </c>
      <c r="D131" s="11" t="s">
        <v>16</v>
      </c>
      <c r="E131" s="1"/>
      <c r="F131" s="1"/>
      <c r="G131" s="1"/>
    </row>
    <row r="132" spans="1:7" customFormat="1" x14ac:dyDescent="0.3">
      <c r="A132" s="8" t="s">
        <v>121</v>
      </c>
      <c r="B132" s="9" t="s">
        <v>42</v>
      </c>
      <c r="C132" s="34">
        <v>-4.7199999999999999E-2</v>
      </c>
      <c r="D132" s="11" t="s">
        <v>16</v>
      </c>
      <c r="E132" s="1"/>
      <c r="F132" s="1"/>
      <c r="G132" s="1"/>
    </row>
    <row r="133" spans="1:7" customFormat="1" ht="14.25" customHeight="1" x14ac:dyDescent="0.3">
      <c r="A133" s="8" t="s">
        <v>117</v>
      </c>
      <c r="B133" s="9" t="s">
        <v>42</v>
      </c>
      <c r="C133" s="34">
        <v>-5.1999999999999998E-3</v>
      </c>
      <c r="D133" s="11" t="s">
        <v>16</v>
      </c>
      <c r="E133" s="1"/>
      <c r="F133" s="1"/>
      <c r="G133" s="1"/>
    </row>
    <row r="134" spans="1:7" customFormat="1" ht="14.25" customHeight="1" x14ac:dyDescent="0.3">
      <c r="A134" s="8" t="s">
        <v>118</v>
      </c>
      <c r="B134" s="9" t="s">
        <v>42</v>
      </c>
      <c r="C134" s="34">
        <v>-0.30059999999999998</v>
      </c>
      <c r="D134" s="11" t="s">
        <v>16</v>
      </c>
      <c r="E134" s="1"/>
      <c r="F134" s="1"/>
      <c r="G134" s="1"/>
    </row>
    <row r="135" spans="1:7" customFormat="1" x14ac:dyDescent="0.3">
      <c r="A135" s="8" t="s">
        <v>119</v>
      </c>
      <c r="B135" s="9" t="s">
        <v>42</v>
      </c>
      <c r="C135" s="34">
        <v>-7.2599999999999998E-2</v>
      </c>
      <c r="D135" s="11" t="s">
        <v>16</v>
      </c>
      <c r="E135" s="1"/>
      <c r="F135" s="1"/>
      <c r="G135" s="1"/>
    </row>
    <row r="136" spans="1:7" customFormat="1" x14ac:dyDescent="0.3">
      <c r="A136" s="8" t="s">
        <v>120</v>
      </c>
      <c r="B136" s="9" t="s">
        <v>42</v>
      </c>
      <c r="C136" s="34">
        <v>-0.2109</v>
      </c>
      <c r="D136" s="11" t="s">
        <v>16</v>
      </c>
      <c r="E136" s="1"/>
      <c r="F136" s="1"/>
      <c r="G136" s="1"/>
    </row>
    <row r="137" spans="1:7" customFormat="1" x14ac:dyDescent="0.3">
      <c r="A137" s="8" t="str">
        <f>A98</f>
        <v>Rate Rider for Disposition of Deferral/Variance Accounts - effective until December 31, 2026</v>
      </c>
      <c r="B137" s="9" t="s">
        <v>42</v>
      </c>
      <c r="C137" s="34">
        <v>0.4088</v>
      </c>
      <c r="D137" s="11" t="s">
        <v>16</v>
      </c>
      <c r="E137" s="1"/>
      <c r="F137" s="1"/>
      <c r="G137" s="1"/>
    </row>
    <row r="138" spans="1:7" customFormat="1" x14ac:dyDescent="0.3">
      <c r="A138" s="8" t="s">
        <v>43</v>
      </c>
      <c r="B138" s="9" t="s">
        <v>42</v>
      </c>
      <c r="C138" s="34">
        <v>9.4100000000000003E-2</v>
      </c>
      <c r="D138" s="11" t="s">
        <v>16</v>
      </c>
      <c r="E138" s="1"/>
      <c r="F138" s="1"/>
      <c r="G138" s="1"/>
    </row>
    <row r="139" spans="1:7" customFormat="1" ht="13.8" customHeight="1" x14ac:dyDescent="0.3">
      <c r="A139" s="8" t="str">
        <f>A99</f>
        <v>Rate Rider for Disposition of Capacity Based Recovery Account - Applicable only for Class B Customers - effective until December 31, 2026</v>
      </c>
      <c r="B139" s="9" t="s">
        <v>42</v>
      </c>
      <c r="C139" s="34">
        <v>0.18920000000000001</v>
      </c>
      <c r="D139" s="11" t="s">
        <v>16</v>
      </c>
      <c r="E139" s="1"/>
      <c r="F139" s="1"/>
      <c r="G139" s="1"/>
    </row>
    <row r="140" spans="1:7" customFormat="1" x14ac:dyDescent="0.3">
      <c r="A140" s="8" t="str">
        <f>A100</f>
        <v>Rate Rider for Disposition of Global Adjustment Account - Applicable only for Non-RPP Customers - effective until December 31, 2026</v>
      </c>
      <c r="B140" s="9" t="s">
        <v>19</v>
      </c>
      <c r="C140" s="30">
        <v>5.0800000000000003E-3</v>
      </c>
      <c r="D140" s="11"/>
      <c r="E140" s="1"/>
      <c r="F140" s="1"/>
      <c r="G140" s="1"/>
    </row>
    <row r="141" spans="1:7" customFormat="1" ht="14.25" customHeight="1" x14ac:dyDescent="0.3">
      <c r="A141" s="8" t="s">
        <v>22</v>
      </c>
      <c r="B141" s="9" t="s">
        <v>44</v>
      </c>
      <c r="C141" s="33">
        <v>4.4435000000000002</v>
      </c>
      <c r="D141" s="11" t="s">
        <v>16</v>
      </c>
      <c r="E141" s="1"/>
      <c r="F141" s="1"/>
      <c r="G141" s="1"/>
    </row>
    <row r="142" spans="1:7" customFormat="1" ht="14.25" customHeight="1" x14ac:dyDescent="0.3">
      <c r="A142" s="8" t="s">
        <v>45</v>
      </c>
      <c r="B142" s="9" t="s">
        <v>44</v>
      </c>
      <c r="C142" s="33">
        <v>0.75539999999999996</v>
      </c>
      <c r="D142" s="11" t="s">
        <v>16</v>
      </c>
      <c r="E142" s="1"/>
      <c r="F142" s="1"/>
      <c r="G142" s="1"/>
    </row>
    <row r="143" spans="1:7" customFormat="1" ht="14.25" customHeight="1" x14ac:dyDescent="0.3">
      <c r="A143" s="8" t="s">
        <v>23</v>
      </c>
      <c r="B143" s="9" t="s">
        <v>44</v>
      </c>
      <c r="C143" s="33">
        <v>2.8542999999999998</v>
      </c>
      <c r="D143" s="11" t="s">
        <v>16</v>
      </c>
      <c r="E143" s="1"/>
      <c r="F143" s="1"/>
      <c r="G143" s="1"/>
    </row>
    <row r="144" spans="1:7" customFormat="1" ht="14.25" customHeight="1" x14ac:dyDescent="0.3">
      <c r="A144" s="8" t="s">
        <v>46</v>
      </c>
      <c r="B144" s="9" t="s">
        <v>44</v>
      </c>
      <c r="C144" s="33">
        <v>0.48520000000000002</v>
      </c>
      <c r="D144" s="11" t="s">
        <v>16</v>
      </c>
      <c r="E144" s="1"/>
      <c r="F144" s="1"/>
      <c r="G144" s="1"/>
    </row>
    <row r="145" spans="1:7" customFormat="1" ht="14.25" customHeight="1" x14ac:dyDescent="0.3">
      <c r="A145" s="8"/>
      <c r="B145" s="9"/>
      <c r="C145" s="35"/>
      <c r="D145" s="11"/>
      <c r="E145" s="1"/>
      <c r="F145" s="1"/>
      <c r="G145" s="1"/>
    </row>
    <row r="146" spans="1:7" customFormat="1" ht="14.25" customHeight="1" x14ac:dyDescent="0.3">
      <c r="A146" s="17" t="s">
        <v>24</v>
      </c>
      <c r="B146" s="25"/>
      <c r="C146" s="25"/>
      <c r="D146" s="26"/>
      <c r="E146" s="1"/>
      <c r="F146" s="1"/>
      <c r="G146" s="1"/>
    </row>
    <row r="147" spans="1:7" customFormat="1" ht="6" customHeight="1" x14ac:dyDescent="0.3">
      <c r="A147" s="6"/>
      <c r="B147" s="9"/>
      <c r="C147" s="9"/>
      <c r="D147" s="15"/>
      <c r="E147" s="1"/>
      <c r="F147" s="1"/>
      <c r="G147" s="1"/>
    </row>
    <row r="148" spans="1:7" customFormat="1" x14ac:dyDescent="0.3">
      <c r="A148" s="8" t="s">
        <v>25</v>
      </c>
      <c r="B148" s="9" t="s">
        <v>19</v>
      </c>
      <c r="C148" s="20">
        <v>4.1000000000000003E-3</v>
      </c>
      <c r="D148" s="15"/>
      <c r="E148" s="1"/>
      <c r="F148" s="1"/>
      <c r="G148" s="1"/>
    </row>
    <row r="149" spans="1:7" customFormat="1" x14ac:dyDescent="0.3">
      <c r="A149" s="8" t="s">
        <v>26</v>
      </c>
      <c r="B149" s="9" t="s">
        <v>19</v>
      </c>
      <c r="C149" s="20">
        <v>4.0000000000000002E-4</v>
      </c>
      <c r="D149" s="15"/>
      <c r="E149" s="1"/>
      <c r="F149" s="1"/>
      <c r="G149" s="1"/>
    </row>
    <row r="150" spans="1:7" customFormat="1" x14ac:dyDescent="0.3">
      <c r="A150" s="8" t="s">
        <v>27</v>
      </c>
      <c r="B150" s="9" t="s">
        <v>19</v>
      </c>
      <c r="C150" s="20">
        <v>1.5E-3</v>
      </c>
      <c r="D150" s="15"/>
      <c r="E150" s="1"/>
      <c r="F150" s="1"/>
      <c r="G150" s="1"/>
    </row>
    <row r="151" spans="1:7" customFormat="1" x14ac:dyDescent="0.3">
      <c r="A151" s="8" t="s">
        <v>28</v>
      </c>
      <c r="B151" s="9" t="s">
        <v>15</v>
      </c>
      <c r="C151" s="21">
        <v>0.25</v>
      </c>
      <c r="D151" s="11" t="s">
        <v>16</v>
      </c>
      <c r="E151" s="1"/>
      <c r="F151" s="1"/>
      <c r="G151" s="1"/>
    </row>
    <row r="152" spans="1:7" s="24" customFormat="1" ht="18.75" customHeight="1" x14ac:dyDescent="0.35">
      <c r="A152" s="83" t="s">
        <v>47</v>
      </c>
      <c r="B152" s="83"/>
      <c r="C152" s="83"/>
      <c r="D152" s="83"/>
      <c r="E152" s="23"/>
      <c r="F152" s="23"/>
      <c r="G152" s="23"/>
    </row>
    <row r="153" spans="1:7" customFormat="1" ht="60.75" customHeight="1" x14ac:dyDescent="0.3">
      <c r="A153" s="77" t="s">
        <v>48</v>
      </c>
      <c r="B153" s="77"/>
      <c r="C153" s="77"/>
      <c r="D153" s="77"/>
      <c r="E153" s="1"/>
      <c r="F153" s="1"/>
      <c r="G153" s="1"/>
    </row>
    <row r="154" spans="1:7" customFormat="1" ht="6.75" customHeight="1" x14ac:dyDescent="0.3">
      <c r="A154" s="2"/>
      <c r="B154" s="2"/>
      <c r="C154" s="2"/>
      <c r="D154" s="1"/>
      <c r="E154" s="1"/>
      <c r="F154" s="1"/>
      <c r="G154" s="1"/>
    </row>
    <row r="155" spans="1:7" customFormat="1" ht="14.4" customHeight="1" x14ac:dyDescent="0.3">
      <c r="A155" s="85" t="s">
        <v>8</v>
      </c>
      <c r="B155" s="86"/>
      <c r="C155" s="86"/>
      <c r="D155" s="1"/>
      <c r="E155" s="1"/>
      <c r="F155" s="1"/>
      <c r="G155" s="1"/>
    </row>
    <row r="156" spans="1:7" customFormat="1" ht="4.3499999999999996" customHeight="1" x14ac:dyDescent="0.3">
      <c r="A156" s="3"/>
      <c r="B156" s="4"/>
      <c r="C156" s="4"/>
      <c r="D156" s="1"/>
      <c r="E156" s="1"/>
      <c r="F156" s="1"/>
      <c r="G156" s="1"/>
    </row>
    <row r="157" spans="1:7" customFormat="1" ht="30" customHeight="1" x14ac:dyDescent="0.3">
      <c r="A157" s="77" t="s">
        <v>31</v>
      </c>
      <c r="B157" s="77"/>
      <c r="C157" s="77"/>
      <c r="D157" s="77"/>
      <c r="E157" s="1"/>
      <c r="F157" s="1"/>
      <c r="G157" s="1"/>
    </row>
    <row r="158" spans="1:7" customFormat="1" ht="5.0999999999999996" customHeight="1" x14ac:dyDescent="0.3">
      <c r="A158" s="2"/>
      <c r="B158" s="2"/>
      <c r="C158" s="2"/>
      <c r="D158" s="1"/>
      <c r="E158" s="1"/>
      <c r="F158" s="1"/>
      <c r="G158" s="1"/>
    </row>
    <row r="159" spans="1:7" customFormat="1" ht="44.4" customHeight="1" x14ac:dyDescent="0.3">
      <c r="A159" s="77" t="s">
        <v>32</v>
      </c>
      <c r="B159" s="77"/>
      <c r="C159" s="77"/>
      <c r="D159" s="77"/>
      <c r="E159" s="1"/>
      <c r="F159" s="1"/>
      <c r="G159" s="1"/>
    </row>
    <row r="160" spans="1:7" customFormat="1" ht="4.3499999999999996" customHeight="1" x14ac:dyDescent="0.3">
      <c r="A160" s="2"/>
      <c r="B160" s="2"/>
      <c r="C160" s="2"/>
      <c r="D160" s="1"/>
      <c r="E160" s="1"/>
      <c r="F160" s="1"/>
      <c r="G160" s="1"/>
    </row>
    <row r="161" spans="1:7" customFormat="1" ht="42.9" customHeight="1" x14ac:dyDescent="0.3">
      <c r="A161" s="77" t="s">
        <v>33</v>
      </c>
      <c r="B161" s="77"/>
      <c r="C161" s="77"/>
      <c r="D161" s="77"/>
      <c r="E161" s="1"/>
      <c r="F161" s="1"/>
      <c r="G161" s="1"/>
    </row>
    <row r="162" spans="1:7" customFormat="1" ht="5.4" customHeight="1" x14ac:dyDescent="0.3">
      <c r="A162" s="2"/>
      <c r="B162" s="2"/>
      <c r="C162" s="2"/>
      <c r="D162" s="1"/>
      <c r="E162" s="1"/>
      <c r="F162" s="1"/>
      <c r="G162" s="1"/>
    </row>
    <row r="163" spans="1:7" customFormat="1" ht="60" customHeight="1" x14ac:dyDescent="0.3">
      <c r="A163" s="77" t="s">
        <v>40</v>
      </c>
      <c r="B163" s="77"/>
      <c r="C163" s="77"/>
      <c r="D163" s="77"/>
      <c r="E163" s="1"/>
      <c r="F163" s="1"/>
      <c r="G163" s="1"/>
    </row>
    <row r="164" spans="1:7" customFormat="1" ht="3.6" customHeight="1" x14ac:dyDescent="0.3">
      <c r="A164" s="2"/>
      <c r="B164" s="2"/>
      <c r="C164" s="2"/>
      <c r="D164" s="1"/>
      <c r="E164" s="1"/>
      <c r="F164" s="1"/>
      <c r="G164" s="1"/>
    </row>
    <row r="165" spans="1:7" customFormat="1" ht="57" customHeight="1" x14ac:dyDescent="0.3">
      <c r="A165" s="77" t="s">
        <v>41</v>
      </c>
      <c r="B165" s="77"/>
      <c r="C165" s="77"/>
      <c r="D165" s="77"/>
      <c r="E165" s="1"/>
      <c r="F165" s="1"/>
      <c r="G165" s="1"/>
    </row>
    <row r="166" spans="1:7" customFormat="1" ht="3.6" customHeight="1" x14ac:dyDescent="0.3">
      <c r="A166" s="2"/>
      <c r="B166" s="2"/>
      <c r="C166" s="2"/>
      <c r="D166" s="1"/>
      <c r="E166" s="1"/>
      <c r="F166" s="1"/>
      <c r="G166" s="1"/>
    </row>
    <row r="167" spans="1:7" customFormat="1" ht="29.4" customHeight="1" x14ac:dyDescent="0.3">
      <c r="A167" s="77" t="s">
        <v>34</v>
      </c>
      <c r="B167" s="77"/>
      <c r="C167" s="77"/>
      <c r="D167" s="77"/>
      <c r="E167" s="1"/>
      <c r="F167" s="1"/>
      <c r="G167" s="1"/>
    </row>
    <row r="168" spans="1:7" customFormat="1" ht="4.5" customHeight="1" x14ac:dyDescent="0.3">
      <c r="A168" s="2"/>
      <c r="B168" s="2"/>
      <c r="C168" s="2"/>
      <c r="D168" s="1"/>
      <c r="E168" s="1"/>
      <c r="F168" s="1"/>
      <c r="G168" s="1"/>
    </row>
    <row r="169" spans="1:7" customFormat="1" ht="15" customHeight="1" x14ac:dyDescent="0.3">
      <c r="A169" s="91" t="s">
        <v>13</v>
      </c>
      <c r="B169" s="92"/>
      <c r="C169" s="92"/>
      <c r="D169" s="1"/>
      <c r="E169" s="1"/>
      <c r="F169" s="5"/>
      <c r="G169" s="1"/>
    </row>
    <row r="170" spans="1:7" customFormat="1" ht="6.75" customHeight="1" x14ac:dyDescent="0.3">
      <c r="A170" s="27"/>
      <c r="B170" s="9"/>
      <c r="C170" s="25"/>
      <c r="D170" s="36"/>
      <c r="E170" s="1"/>
      <c r="F170" s="1"/>
      <c r="G170" s="1"/>
    </row>
    <row r="171" spans="1:7" customFormat="1" x14ac:dyDescent="0.3">
      <c r="A171" s="8" t="s">
        <v>14</v>
      </c>
      <c r="B171" s="9" t="s">
        <v>15</v>
      </c>
      <c r="C171" s="11">
        <v>1094.1500000000001</v>
      </c>
      <c r="D171" s="11" t="s">
        <v>16</v>
      </c>
      <c r="E171" s="1"/>
      <c r="F171" s="1"/>
      <c r="G171" s="1"/>
    </row>
    <row r="172" spans="1:7" customFormat="1" x14ac:dyDescent="0.3">
      <c r="A172" s="8" t="s">
        <v>37</v>
      </c>
      <c r="B172" s="9" t="s">
        <v>42</v>
      </c>
      <c r="C172" s="33">
        <v>8.7310999999999996</v>
      </c>
      <c r="D172" s="11" t="s">
        <v>16</v>
      </c>
      <c r="E172" s="1"/>
      <c r="F172" s="1"/>
      <c r="G172" s="1"/>
    </row>
    <row r="173" spans="1:7" customFormat="1" x14ac:dyDescent="0.3">
      <c r="A173" s="8" t="s">
        <v>116</v>
      </c>
      <c r="B173" s="9" t="s">
        <v>42</v>
      </c>
      <c r="C173" s="33">
        <v>4.7000000000000002E-3</v>
      </c>
      <c r="D173" s="11" t="s">
        <v>16</v>
      </c>
      <c r="E173" s="1"/>
      <c r="F173" s="1"/>
      <c r="G173" s="1"/>
    </row>
    <row r="174" spans="1:7" customFormat="1" x14ac:dyDescent="0.3">
      <c r="A174" s="8" t="s">
        <v>121</v>
      </c>
      <c r="B174" s="9" t="s">
        <v>42</v>
      </c>
      <c r="C174" s="34">
        <v>-4.0300000000000002E-2</v>
      </c>
      <c r="D174" s="11" t="s">
        <v>16</v>
      </c>
      <c r="E174" s="1"/>
      <c r="F174" s="1"/>
      <c r="G174" s="1"/>
    </row>
    <row r="175" spans="1:7" customFormat="1" ht="14.1" customHeight="1" x14ac:dyDescent="0.3">
      <c r="A175" s="8" t="s">
        <v>117</v>
      </c>
      <c r="B175" s="9" t="s">
        <v>42</v>
      </c>
      <c r="C175" s="34">
        <v>-3.8999999999999998E-3</v>
      </c>
      <c r="D175" s="11" t="s">
        <v>16</v>
      </c>
      <c r="E175" s="1"/>
      <c r="F175" s="1"/>
      <c r="G175" s="1"/>
    </row>
    <row r="176" spans="1:7" customFormat="1" x14ac:dyDescent="0.3">
      <c r="A176" s="8" t="s">
        <v>118</v>
      </c>
      <c r="B176" s="9" t="s">
        <v>42</v>
      </c>
      <c r="C176" s="34">
        <v>-0.25679999999999997</v>
      </c>
      <c r="D176" s="11" t="s">
        <v>16</v>
      </c>
      <c r="E176" s="1"/>
      <c r="F176" s="1"/>
      <c r="G176" s="1"/>
    </row>
    <row r="177" spans="1:7" customFormat="1" x14ac:dyDescent="0.3">
      <c r="A177" s="8" t="s">
        <v>119</v>
      </c>
      <c r="B177" s="9" t="s">
        <v>42</v>
      </c>
      <c r="C177" s="34">
        <v>-6.2100000000000002E-2</v>
      </c>
      <c r="D177" s="11" t="s">
        <v>16</v>
      </c>
      <c r="E177" s="1"/>
      <c r="F177" s="1"/>
      <c r="G177" s="1"/>
    </row>
    <row r="178" spans="1:7" customFormat="1" x14ac:dyDescent="0.3">
      <c r="A178" s="8" t="s">
        <v>120</v>
      </c>
      <c r="B178" s="9" t="s">
        <v>42</v>
      </c>
      <c r="C178" s="34">
        <v>-0.1802</v>
      </c>
      <c r="D178" s="11" t="s">
        <v>16</v>
      </c>
      <c r="E178" s="1"/>
      <c r="F178" s="1"/>
      <c r="G178" s="1"/>
    </row>
    <row r="179" spans="1:7" customFormat="1" ht="14.4" customHeight="1" x14ac:dyDescent="0.3">
      <c r="A179" s="28" t="str">
        <f>A137</f>
        <v>Rate Rider for Disposition of Deferral/Variance Accounts - effective until December 31, 2026</v>
      </c>
      <c r="B179" s="9" t="s">
        <v>42</v>
      </c>
      <c r="C179" s="34">
        <v>0.62060000000000004</v>
      </c>
      <c r="D179" s="11" t="s">
        <v>16</v>
      </c>
      <c r="E179" s="1"/>
      <c r="F179" s="1"/>
      <c r="G179" s="1"/>
    </row>
    <row r="180" spans="1:7" customFormat="1" ht="14.4" customHeight="1" x14ac:dyDescent="0.3">
      <c r="A180" s="28" t="str">
        <f>A139</f>
        <v>Rate Rider for Disposition of Capacity Based Recovery Account - Applicable only for Class B Customers - effective until December 31, 2026</v>
      </c>
      <c r="B180" s="9" t="s">
        <v>42</v>
      </c>
      <c r="C180" s="34">
        <v>0.1847</v>
      </c>
      <c r="D180" s="11" t="s">
        <v>16</v>
      </c>
      <c r="E180" s="1"/>
      <c r="F180" s="1"/>
      <c r="G180" s="1"/>
    </row>
    <row r="181" spans="1:7" customFormat="1" ht="14.4" customHeight="1" x14ac:dyDescent="0.3">
      <c r="A181" s="28" t="str">
        <f>A140</f>
        <v>Rate Rider for Disposition of Global Adjustment Account - Applicable only for Non-RPP Customers - effective until December 31, 2026</v>
      </c>
      <c r="B181" s="9" t="s">
        <v>19</v>
      </c>
      <c r="C181" s="30">
        <v>5.0800000000000003E-3</v>
      </c>
      <c r="D181" s="11"/>
      <c r="E181" s="1"/>
      <c r="F181" s="1"/>
      <c r="G181" s="1"/>
    </row>
    <row r="182" spans="1:7" customFormat="1" ht="14.25" customHeight="1" x14ac:dyDescent="0.3">
      <c r="A182" s="8" t="s">
        <v>22</v>
      </c>
      <c r="B182" s="9" t="s">
        <v>44</v>
      </c>
      <c r="C182" s="34">
        <v>4.2933000000000003</v>
      </c>
      <c r="D182" s="11" t="s">
        <v>16</v>
      </c>
      <c r="E182" s="1"/>
      <c r="F182" s="1"/>
      <c r="G182" s="1"/>
    </row>
    <row r="183" spans="1:7" customFormat="1" ht="14.25" customHeight="1" x14ac:dyDescent="0.3">
      <c r="A183" s="8" t="s">
        <v>45</v>
      </c>
      <c r="B183" s="9" t="s">
        <v>44</v>
      </c>
      <c r="C183" s="34">
        <v>0.72989999999999999</v>
      </c>
      <c r="D183" s="11" t="s">
        <v>16</v>
      </c>
      <c r="E183" s="37"/>
      <c r="F183" s="1"/>
      <c r="G183" s="1"/>
    </row>
    <row r="184" spans="1:7" customFormat="1" ht="14.25" customHeight="1" x14ac:dyDescent="0.3">
      <c r="A184" s="8" t="s">
        <v>23</v>
      </c>
      <c r="B184" s="9" t="s">
        <v>44</v>
      </c>
      <c r="C184" s="34">
        <v>2.8513000000000002</v>
      </c>
      <c r="D184" s="11" t="s">
        <v>16</v>
      </c>
      <c r="E184" s="37"/>
      <c r="F184" s="1"/>
      <c r="G184" s="1"/>
    </row>
    <row r="185" spans="1:7" customFormat="1" ht="14.25" customHeight="1" x14ac:dyDescent="0.3">
      <c r="A185" s="8" t="s">
        <v>46</v>
      </c>
      <c r="B185" s="9" t="s">
        <v>44</v>
      </c>
      <c r="C185" s="34">
        <v>0.48470000000000002</v>
      </c>
      <c r="D185" s="11" t="s">
        <v>16</v>
      </c>
      <c r="E185" s="37"/>
      <c r="F185" s="1"/>
      <c r="G185" s="1"/>
    </row>
    <row r="186" spans="1:7" customFormat="1" x14ac:dyDescent="0.3">
      <c r="A186" s="8"/>
      <c r="B186" s="9"/>
      <c r="C186" s="35"/>
      <c r="D186" s="11"/>
      <c r="E186" s="1"/>
      <c r="F186" s="1"/>
      <c r="G186" s="1"/>
    </row>
    <row r="187" spans="1:7" customFormat="1" x14ac:dyDescent="0.3">
      <c r="A187" s="17" t="s">
        <v>24</v>
      </c>
      <c r="B187" s="25"/>
      <c r="C187" s="25"/>
      <c r="D187" s="26"/>
      <c r="E187" s="1"/>
      <c r="F187" s="1"/>
      <c r="G187" s="1"/>
    </row>
    <row r="188" spans="1:7" customFormat="1" ht="8.25" customHeight="1" x14ac:dyDescent="0.3">
      <c r="A188" s="6"/>
      <c r="B188" s="9"/>
      <c r="C188" s="9"/>
      <c r="D188" s="15"/>
      <c r="E188" s="1"/>
      <c r="F188" s="1"/>
      <c r="G188" s="1"/>
    </row>
    <row r="189" spans="1:7" customFormat="1" x14ac:dyDescent="0.3">
      <c r="A189" s="8" t="s">
        <v>25</v>
      </c>
      <c r="B189" s="9" t="s">
        <v>19</v>
      </c>
      <c r="C189" s="20">
        <v>4.1000000000000003E-3</v>
      </c>
      <c r="D189" s="15"/>
      <c r="E189" s="1"/>
      <c r="F189" s="1"/>
      <c r="G189" s="1"/>
    </row>
    <row r="190" spans="1:7" customFormat="1" x14ac:dyDescent="0.3">
      <c r="A190" s="8" t="s">
        <v>26</v>
      </c>
      <c r="B190" s="9" t="s">
        <v>19</v>
      </c>
      <c r="C190" s="20">
        <v>4.0000000000000002E-4</v>
      </c>
      <c r="D190" s="15"/>
      <c r="E190" s="1"/>
      <c r="F190" s="1"/>
      <c r="G190" s="1"/>
    </row>
    <row r="191" spans="1:7" customFormat="1" x14ac:dyDescent="0.3">
      <c r="A191" s="8" t="s">
        <v>27</v>
      </c>
      <c r="B191" s="9" t="s">
        <v>19</v>
      </c>
      <c r="C191" s="20">
        <v>1.5E-3</v>
      </c>
      <c r="D191" s="15"/>
      <c r="E191" s="1"/>
      <c r="F191" s="1"/>
      <c r="G191" s="1"/>
    </row>
    <row r="192" spans="1:7" customFormat="1" x14ac:dyDescent="0.3">
      <c r="A192" s="8" t="s">
        <v>28</v>
      </c>
      <c r="B192" s="9" t="s">
        <v>15</v>
      </c>
      <c r="C192" s="21">
        <v>0.25</v>
      </c>
      <c r="D192" s="11" t="s">
        <v>16</v>
      </c>
      <c r="E192" s="1"/>
      <c r="F192" s="1"/>
      <c r="G192" s="1"/>
    </row>
    <row r="193" spans="1:7" s="24" customFormat="1" ht="18.75" customHeight="1" x14ac:dyDescent="0.35">
      <c r="A193" s="83" t="s">
        <v>49</v>
      </c>
      <c r="B193" s="93"/>
      <c r="C193" s="93"/>
      <c r="D193" s="26"/>
      <c r="E193" s="23"/>
      <c r="F193" s="23"/>
      <c r="G193" s="23"/>
    </row>
    <row r="194" spans="1:7" customFormat="1" ht="48.6" customHeight="1" x14ac:dyDescent="0.3">
      <c r="A194" s="77" t="s">
        <v>50</v>
      </c>
      <c r="B194" s="77"/>
      <c r="C194" s="77"/>
      <c r="D194" s="77"/>
      <c r="E194" s="1"/>
      <c r="F194" s="1"/>
      <c r="G194" s="1"/>
    </row>
    <row r="195" spans="1:7" customFormat="1" ht="6.75" customHeight="1" x14ac:dyDescent="0.3">
      <c r="A195" s="2"/>
      <c r="B195" s="2"/>
      <c r="C195" s="2"/>
      <c r="D195" s="1"/>
      <c r="E195" s="1"/>
      <c r="F195" s="1"/>
      <c r="G195" s="1"/>
    </row>
    <row r="196" spans="1:7" customFormat="1" ht="14.4" customHeight="1" x14ac:dyDescent="0.3">
      <c r="A196" s="85" t="s">
        <v>8</v>
      </c>
      <c r="B196" s="86"/>
      <c r="C196" s="86"/>
      <c r="D196" s="1"/>
      <c r="E196" s="1"/>
      <c r="F196" s="1"/>
      <c r="G196" s="1"/>
    </row>
    <row r="197" spans="1:7" customFormat="1" ht="3" customHeight="1" x14ac:dyDescent="0.3">
      <c r="A197" s="3"/>
      <c r="B197" s="4"/>
      <c r="C197" s="4"/>
      <c r="D197" s="1"/>
      <c r="E197" s="1"/>
      <c r="F197" s="1"/>
      <c r="G197" s="1"/>
    </row>
    <row r="198" spans="1:7" customFormat="1" ht="29.1" customHeight="1" x14ac:dyDescent="0.3">
      <c r="A198" s="77" t="s">
        <v>31</v>
      </c>
      <c r="B198" s="77"/>
      <c r="C198" s="77"/>
      <c r="D198" s="77"/>
      <c r="E198" s="1"/>
      <c r="F198" s="1"/>
      <c r="G198" s="1"/>
    </row>
    <row r="199" spans="1:7" customFormat="1" ht="6.75" customHeight="1" x14ac:dyDescent="0.3">
      <c r="A199" s="2"/>
      <c r="B199" s="2"/>
      <c r="C199" s="2"/>
      <c r="D199" s="1"/>
      <c r="E199" s="1"/>
      <c r="F199" s="1"/>
      <c r="G199" s="1"/>
    </row>
    <row r="200" spans="1:7" customFormat="1" ht="42.6" customHeight="1" x14ac:dyDescent="0.3">
      <c r="A200" s="77" t="s">
        <v>32</v>
      </c>
      <c r="B200" s="77"/>
      <c r="C200" s="77"/>
      <c r="D200" s="77"/>
      <c r="E200" s="1"/>
      <c r="F200" s="1"/>
      <c r="G200" s="1"/>
    </row>
    <row r="201" spans="1:7" customFormat="1" ht="4.3499999999999996" customHeight="1" x14ac:dyDescent="0.3">
      <c r="A201" s="2"/>
      <c r="B201" s="2"/>
      <c r="C201" s="2"/>
      <c r="D201" s="1"/>
      <c r="E201" s="1"/>
      <c r="F201" s="1"/>
      <c r="G201" s="1"/>
    </row>
    <row r="202" spans="1:7" customFormat="1" ht="42.6" customHeight="1" x14ac:dyDescent="0.3">
      <c r="A202" s="77" t="s">
        <v>33</v>
      </c>
      <c r="B202" s="77"/>
      <c r="C202" s="77"/>
      <c r="D202" s="77"/>
      <c r="E202" s="1"/>
      <c r="F202" s="1"/>
      <c r="G202" s="1"/>
    </row>
    <row r="203" spans="1:7" customFormat="1" ht="6" customHeight="1" x14ac:dyDescent="0.3">
      <c r="A203" s="2"/>
      <c r="B203" s="2"/>
      <c r="C203" s="2"/>
      <c r="D203" s="1"/>
      <c r="E203" s="1"/>
      <c r="F203" s="1"/>
      <c r="G203" s="1"/>
    </row>
    <row r="204" spans="1:7" customFormat="1" ht="56.1" customHeight="1" x14ac:dyDescent="0.3">
      <c r="A204" s="77" t="s">
        <v>40</v>
      </c>
      <c r="B204" s="77"/>
      <c r="C204" s="77"/>
      <c r="D204" s="77"/>
      <c r="E204" s="1"/>
      <c r="F204" s="1"/>
      <c r="G204" s="1"/>
    </row>
    <row r="205" spans="1:7" customFormat="1" ht="7.35" customHeight="1" x14ac:dyDescent="0.3">
      <c r="A205" s="2"/>
      <c r="B205" s="2"/>
      <c r="C205" s="2"/>
      <c r="D205" s="1"/>
      <c r="E205" s="1"/>
      <c r="F205" s="1"/>
      <c r="G205" s="1"/>
    </row>
    <row r="206" spans="1:7" customFormat="1" ht="56.1" customHeight="1" x14ac:dyDescent="0.3">
      <c r="A206" s="77" t="s">
        <v>41</v>
      </c>
      <c r="B206" s="77"/>
      <c r="C206" s="77"/>
      <c r="D206" s="77"/>
      <c r="E206" s="1"/>
      <c r="F206" s="1"/>
      <c r="G206" s="1"/>
    </row>
    <row r="207" spans="1:7" customFormat="1" ht="4.3499999999999996" customHeight="1" x14ac:dyDescent="0.3">
      <c r="A207" s="2"/>
      <c r="B207" s="2"/>
      <c r="C207" s="2"/>
      <c r="D207" s="1"/>
      <c r="E207" s="1"/>
      <c r="F207" s="1"/>
      <c r="G207" s="1"/>
    </row>
    <row r="208" spans="1:7" customFormat="1" ht="31.5" customHeight="1" x14ac:dyDescent="0.3">
      <c r="A208" s="77" t="s">
        <v>34</v>
      </c>
      <c r="B208" s="77"/>
      <c r="C208" s="77"/>
      <c r="D208" s="77"/>
      <c r="E208" s="1"/>
      <c r="F208" s="1"/>
      <c r="G208" s="1"/>
    </row>
    <row r="209" spans="1:7" customFormat="1" ht="7.35" customHeight="1" x14ac:dyDescent="0.3">
      <c r="A209" s="2"/>
      <c r="B209" s="2"/>
      <c r="C209" s="2"/>
      <c r="D209" s="1"/>
      <c r="E209" s="1"/>
      <c r="F209" s="1"/>
      <c r="G209" s="1"/>
    </row>
    <row r="210" spans="1:7" customFormat="1" ht="15" customHeight="1" x14ac:dyDescent="0.3">
      <c r="A210" s="91" t="s">
        <v>13</v>
      </c>
      <c r="B210" s="92"/>
      <c r="C210" s="92"/>
      <c r="D210" s="1"/>
      <c r="E210" s="5"/>
      <c r="F210" s="1"/>
      <c r="G210" s="1"/>
    </row>
    <row r="211" spans="1:7" customFormat="1" ht="6.75" customHeight="1" x14ac:dyDescent="0.3">
      <c r="A211" s="27"/>
      <c r="B211" s="25"/>
      <c r="C211" s="25"/>
      <c r="D211" s="1"/>
      <c r="E211" s="1"/>
      <c r="F211" s="1"/>
      <c r="G211" s="1"/>
    </row>
    <row r="212" spans="1:7" customFormat="1" x14ac:dyDescent="0.3">
      <c r="A212" s="8" t="s">
        <v>14</v>
      </c>
      <c r="B212" s="9" t="s">
        <v>15</v>
      </c>
      <c r="C212" s="11">
        <v>4843.5200000000004</v>
      </c>
      <c r="D212" s="11" t="s">
        <v>16</v>
      </c>
      <c r="E212" s="1"/>
      <c r="F212" s="1"/>
      <c r="G212" s="1"/>
    </row>
    <row r="213" spans="1:7" customFormat="1" x14ac:dyDescent="0.3">
      <c r="A213" s="8" t="s">
        <v>37</v>
      </c>
      <c r="B213" s="9" t="s">
        <v>42</v>
      </c>
      <c r="C213" s="35">
        <v>9.4415999999999993</v>
      </c>
      <c r="D213" s="11" t="s">
        <v>16</v>
      </c>
      <c r="E213" s="1"/>
      <c r="F213" s="1"/>
      <c r="G213" s="1"/>
    </row>
    <row r="214" spans="1:7" customFormat="1" x14ac:dyDescent="0.3">
      <c r="A214" s="8" t="s">
        <v>116</v>
      </c>
      <c r="B214" s="9" t="s">
        <v>42</v>
      </c>
      <c r="C214" s="35">
        <v>3.8E-3</v>
      </c>
      <c r="D214" s="11" t="s">
        <v>16</v>
      </c>
      <c r="E214" s="1"/>
      <c r="F214" s="1"/>
      <c r="G214" s="1"/>
    </row>
    <row r="215" spans="1:7" customFormat="1" x14ac:dyDescent="0.3">
      <c r="A215" s="8" t="s">
        <v>121</v>
      </c>
      <c r="B215" s="9" t="s">
        <v>42</v>
      </c>
      <c r="C215" s="38">
        <v>-4.1399999999999999E-2</v>
      </c>
      <c r="D215" s="11" t="s">
        <v>16</v>
      </c>
      <c r="E215" s="1"/>
      <c r="F215" s="1"/>
      <c r="G215" s="1"/>
    </row>
    <row r="216" spans="1:7" customFormat="1" ht="14.25" customHeight="1" x14ac:dyDescent="0.3">
      <c r="A216" s="8" t="s">
        <v>117</v>
      </c>
      <c r="B216" s="9" t="s">
        <v>42</v>
      </c>
      <c r="C216" s="38">
        <v>-3.0999999999999999E-3</v>
      </c>
      <c r="D216" s="11" t="s">
        <v>16</v>
      </c>
      <c r="E216" s="1"/>
      <c r="F216" s="1"/>
      <c r="G216" s="1"/>
    </row>
    <row r="217" spans="1:7" customFormat="1" ht="14.25" customHeight="1" x14ac:dyDescent="0.3">
      <c r="A217" s="8" t="s">
        <v>118</v>
      </c>
      <c r="B217" s="9" t="s">
        <v>42</v>
      </c>
      <c r="C217" s="38">
        <v>-0.26390000000000002</v>
      </c>
      <c r="D217" s="11" t="s">
        <v>16</v>
      </c>
      <c r="E217" s="1"/>
      <c r="F217" s="1"/>
      <c r="G217" s="1"/>
    </row>
    <row r="218" spans="1:7" customFormat="1" ht="14.25" customHeight="1" x14ac:dyDescent="0.3">
      <c r="A218" s="8" t="s">
        <v>119</v>
      </c>
      <c r="B218" s="9" t="s">
        <v>42</v>
      </c>
      <c r="C218" s="38">
        <v>-6.3799999999999996E-2</v>
      </c>
      <c r="D218" s="11" t="s">
        <v>16</v>
      </c>
      <c r="E218" s="1"/>
      <c r="F218" s="1"/>
      <c r="G218" s="1"/>
    </row>
    <row r="219" spans="1:7" customFormat="1" ht="14.25" customHeight="1" x14ac:dyDescent="0.3">
      <c r="A219" s="8" t="s">
        <v>120</v>
      </c>
      <c r="B219" s="9" t="s">
        <v>42</v>
      </c>
      <c r="C219" s="38">
        <v>-0.1852</v>
      </c>
      <c r="D219" s="11" t="s">
        <v>16</v>
      </c>
      <c r="E219" s="1"/>
      <c r="F219" s="1"/>
      <c r="G219" s="1"/>
    </row>
    <row r="220" spans="1:7" customFormat="1" ht="14.4" customHeight="1" x14ac:dyDescent="0.3">
      <c r="A220" s="28" t="str">
        <f>A137</f>
        <v>Rate Rider for Disposition of Deferral/Variance Accounts - effective until December 31, 2026</v>
      </c>
      <c r="B220" s="9" t="s">
        <v>42</v>
      </c>
      <c r="C220" s="34">
        <v>0.52370000000000005</v>
      </c>
      <c r="D220" s="11" t="s">
        <v>16</v>
      </c>
      <c r="E220" s="1"/>
      <c r="F220" s="1"/>
      <c r="G220" s="1"/>
    </row>
    <row r="221" spans="1:7" customFormat="1" ht="14.4" customHeight="1" x14ac:dyDescent="0.3">
      <c r="A221" s="28" t="str">
        <f t="shared" ref="A221:A223" si="1">A138</f>
        <v>Rate Rider for Disposition of Deferral/Variance Accounts for Non -Wholesale Market Participants -effective until December 31, 2026</v>
      </c>
      <c r="B221" s="9" t="s">
        <v>42</v>
      </c>
      <c r="C221" s="34">
        <v>0.10829999999999999</v>
      </c>
      <c r="D221" s="11" t="s">
        <v>16</v>
      </c>
      <c r="E221" s="1"/>
      <c r="F221" s="1"/>
      <c r="G221" s="1"/>
    </row>
    <row r="222" spans="1:7" customFormat="1" ht="14.4" customHeight="1" x14ac:dyDescent="0.3">
      <c r="A222" s="28" t="str">
        <f t="shared" si="1"/>
        <v>Rate Rider for Disposition of Capacity Based Recovery Account - Applicable only for Class B Customers - effective until December 31, 2026</v>
      </c>
      <c r="B222" s="9" t="s">
        <v>42</v>
      </c>
      <c r="C222" s="34">
        <v>0.15559999999999999</v>
      </c>
      <c r="D222" s="11" t="s">
        <v>16</v>
      </c>
      <c r="E222" s="1"/>
      <c r="F222" s="1"/>
      <c r="G222" s="1"/>
    </row>
    <row r="223" spans="1:7" customFormat="1" ht="14.4" customHeight="1" x14ac:dyDescent="0.3">
      <c r="A223" s="28" t="str">
        <f t="shared" si="1"/>
        <v>Rate Rider for Disposition of Global Adjustment Account - Applicable only for Non-RPP Customers - effective until December 31, 2026</v>
      </c>
      <c r="B223" s="9" t="s">
        <v>19</v>
      </c>
      <c r="C223" s="30">
        <v>5.0800000000000003E-3</v>
      </c>
      <c r="D223" s="11"/>
      <c r="E223" s="1"/>
      <c r="F223" s="1"/>
      <c r="G223" s="1"/>
    </row>
    <row r="224" spans="1:7" customFormat="1" ht="14.25" customHeight="1" x14ac:dyDescent="0.3">
      <c r="A224" s="8" t="s">
        <v>22</v>
      </c>
      <c r="B224" s="9" t="s">
        <v>44</v>
      </c>
      <c r="C224" s="38">
        <v>4.8940999999999999</v>
      </c>
      <c r="D224" s="11" t="s">
        <v>16</v>
      </c>
      <c r="E224" s="1"/>
      <c r="F224" s="1"/>
      <c r="G224" s="1"/>
    </row>
    <row r="225" spans="1:7" customFormat="1" ht="14.25" customHeight="1" x14ac:dyDescent="0.3">
      <c r="A225" s="8" t="s">
        <v>23</v>
      </c>
      <c r="B225" s="9" t="s">
        <v>44</v>
      </c>
      <c r="C225" s="38">
        <v>3.1678999999999999</v>
      </c>
      <c r="D225" s="11" t="s">
        <v>16</v>
      </c>
      <c r="E225" s="1"/>
      <c r="F225" s="1"/>
      <c r="G225" s="1"/>
    </row>
    <row r="226" spans="1:7" customFormat="1" ht="14.25" customHeight="1" x14ac:dyDescent="0.3">
      <c r="A226" s="8"/>
      <c r="B226" s="9"/>
      <c r="C226" s="38"/>
      <c r="D226" s="11"/>
      <c r="E226" s="1"/>
      <c r="F226" s="1"/>
      <c r="G226" s="1"/>
    </row>
    <row r="227" spans="1:7" customFormat="1" x14ac:dyDescent="0.3">
      <c r="A227" s="17" t="s">
        <v>24</v>
      </c>
      <c r="B227" s="25"/>
      <c r="C227" s="25"/>
      <c r="D227" s="26"/>
      <c r="E227" s="1"/>
      <c r="F227" s="1"/>
      <c r="G227" s="1"/>
    </row>
    <row r="228" spans="1:7" customFormat="1" ht="5.25" customHeight="1" x14ac:dyDescent="0.3">
      <c r="A228" s="6"/>
      <c r="B228" s="9"/>
      <c r="C228" s="9"/>
      <c r="D228" s="15"/>
      <c r="E228" s="1"/>
      <c r="F228" s="1"/>
      <c r="G228" s="1"/>
    </row>
    <row r="229" spans="1:7" customFormat="1" x14ac:dyDescent="0.3">
      <c r="A229" s="8" t="s">
        <v>25</v>
      </c>
      <c r="B229" s="9" t="s">
        <v>19</v>
      </c>
      <c r="C229" s="20">
        <v>4.1000000000000003E-3</v>
      </c>
      <c r="D229" s="15"/>
      <c r="E229" s="1"/>
      <c r="F229" s="1"/>
      <c r="G229" s="1"/>
    </row>
    <row r="230" spans="1:7" customFormat="1" x14ac:dyDescent="0.3">
      <c r="A230" s="8" t="s">
        <v>26</v>
      </c>
      <c r="B230" s="9" t="s">
        <v>19</v>
      </c>
      <c r="C230" s="20">
        <v>4.0000000000000002E-4</v>
      </c>
      <c r="D230" s="15"/>
      <c r="E230" s="1"/>
      <c r="F230" s="1"/>
      <c r="G230" s="1"/>
    </row>
    <row r="231" spans="1:7" customFormat="1" x14ac:dyDescent="0.3">
      <c r="A231" s="8" t="s">
        <v>27</v>
      </c>
      <c r="B231" s="9" t="s">
        <v>19</v>
      </c>
      <c r="C231" s="20">
        <v>1.5E-3</v>
      </c>
      <c r="D231" s="15"/>
      <c r="E231" s="1"/>
      <c r="F231" s="1"/>
      <c r="G231" s="1"/>
    </row>
    <row r="232" spans="1:7" customFormat="1" x14ac:dyDescent="0.3">
      <c r="A232" s="8" t="s">
        <v>28</v>
      </c>
      <c r="B232" s="9" t="s">
        <v>15</v>
      </c>
      <c r="C232" s="21">
        <v>0.25</v>
      </c>
      <c r="D232" s="11" t="s">
        <v>16</v>
      </c>
      <c r="E232" s="1"/>
      <c r="F232" s="1"/>
      <c r="G232" s="1"/>
    </row>
    <row r="233" spans="1:7" s="24" customFormat="1" ht="18.75" customHeight="1" x14ac:dyDescent="0.35">
      <c r="A233" s="83" t="s">
        <v>51</v>
      </c>
      <c r="B233" s="93"/>
      <c r="C233" s="93"/>
      <c r="D233" s="26"/>
      <c r="E233" s="23"/>
      <c r="F233" s="23"/>
      <c r="G233" s="23"/>
    </row>
    <row r="234" spans="1:7" customFormat="1" ht="86.4" customHeight="1" x14ac:dyDescent="0.3">
      <c r="A234" s="77" t="s">
        <v>52</v>
      </c>
      <c r="B234" s="77"/>
      <c r="C234" s="77"/>
      <c r="D234" s="77"/>
      <c r="E234" s="1"/>
      <c r="F234" s="1"/>
      <c r="G234" s="1"/>
    </row>
    <row r="235" spans="1:7" customFormat="1" ht="6.75" customHeight="1" x14ac:dyDescent="0.3">
      <c r="A235" s="2"/>
      <c r="B235" s="2"/>
      <c r="C235" s="2"/>
      <c r="D235" s="1"/>
      <c r="E235" s="1"/>
      <c r="F235" s="1"/>
      <c r="G235" s="1"/>
    </row>
    <row r="236" spans="1:7" customFormat="1" ht="14.4" customHeight="1" x14ac:dyDescent="0.3">
      <c r="A236" s="85" t="s">
        <v>8</v>
      </c>
      <c r="B236" s="86"/>
      <c r="C236" s="86"/>
      <c r="D236" s="1"/>
      <c r="E236" s="1"/>
      <c r="F236" s="1"/>
      <c r="G236" s="1"/>
    </row>
    <row r="237" spans="1:7" customFormat="1" ht="5.4" customHeight="1" x14ac:dyDescent="0.3">
      <c r="A237" s="3"/>
      <c r="B237" s="4"/>
      <c r="C237" s="4"/>
      <c r="D237" s="1"/>
      <c r="E237" s="1"/>
      <c r="F237" s="1"/>
      <c r="G237" s="1"/>
    </row>
    <row r="238" spans="1:7" customFormat="1" ht="29.1" customHeight="1" x14ac:dyDescent="0.3">
      <c r="A238" s="77" t="s">
        <v>31</v>
      </c>
      <c r="B238" s="77"/>
      <c r="C238" s="77"/>
      <c r="D238" s="77"/>
      <c r="E238" s="1"/>
      <c r="F238" s="1"/>
      <c r="G238" s="1"/>
    </row>
    <row r="239" spans="1:7" customFormat="1" ht="6.75" customHeight="1" x14ac:dyDescent="0.3">
      <c r="A239" s="2"/>
      <c r="B239" s="2"/>
      <c r="C239" s="2"/>
      <c r="D239" s="1"/>
      <c r="E239" s="1"/>
      <c r="F239" s="1"/>
      <c r="G239" s="1"/>
    </row>
    <row r="240" spans="1:7" customFormat="1" ht="43.5" customHeight="1" x14ac:dyDescent="0.3">
      <c r="A240" s="77" t="s">
        <v>53</v>
      </c>
      <c r="B240" s="77"/>
      <c r="C240" s="77"/>
      <c r="D240" s="77"/>
      <c r="E240" s="1"/>
      <c r="F240" s="1"/>
      <c r="G240" s="1"/>
    </row>
    <row r="241" spans="1:7" customFormat="1" ht="4.3499999999999996" customHeight="1" x14ac:dyDescent="0.3">
      <c r="A241" s="2"/>
      <c r="B241" s="2"/>
      <c r="C241" s="2"/>
      <c r="D241" s="1"/>
      <c r="E241" s="1"/>
      <c r="F241" s="1"/>
      <c r="G241" s="1"/>
    </row>
    <row r="242" spans="1:7" customFormat="1" ht="42" customHeight="1" x14ac:dyDescent="0.3">
      <c r="A242" s="77" t="s">
        <v>33</v>
      </c>
      <c r="B242" s="77"/>
      <c r="C242" s="77"/>
      <c r="D242" s="77"/>
      <c r="E242" s="1"/>
      <c r="F242" s="1"/>
      <c r="G242" s="1"/>
    </row>
    <row r="243" spans="1:7" customFormat="1" ht="8.4" customHeight="1" x14ac:dyDescent="0.3">
      <c r="A243" s="2"/>
      <c r="B243" s="2"/>
      <c r="C243" s="2"/>
      <c r="D243" s="1"/>
      <c r="E243" s="1"/>
      <c r="F243" s="1"/>
      <c r="G243" s="1"/>
    </row>
    <row r="244" spans="1:7" customFormat="1" ht="31.5" customHeight="1" x14ac:dyDescent="0.3">
      <c r="A244" s="77" t="s">
        <v>34</v>
      </c>
      <c r="B244" s="77"/>
      <c r="C244" s="77"/>
      <c r="D244" s="77"/>
      <c r="E244" s="1"/>
      <c r="F244" s="1"/>
      <c r="G244" s="1"/>
    </row>
    <row r="245" spans="1:7" customFormat="1" ht="6.75" customHeight="1" x14ac:dyDescent="0.3">
      <c r="A245" s="2"/>
      <c r="B245" s="2"/>
      <c r="C245" s="2"/>
      <c r="D245" s="1"/>
      <c r="E245" s="1"/>
      <c r="F245" s="1"/>
      <c r="G245" s="1"/>
    </row>
    <row r="246" spans="1:7" customFormat="1" ht="15" customHeight="1" x14ac:dyDescent="0.3">
      <c r="A246" s="91" t="s">
        <v>13</v>
      </c>
      <c r="B246" s="92"/>
      <c r="C246" s="92"/>
      <c r="D246" s="1"/>
      <c r="E246" s="5"/>
      <c r="F246" s="1"/>
      <c r="G246" s="1"/>
    </row>
    <row r="247" spans="1:7" customFormat="1" ht="6.75" customHeight="1" x14ac:dyDescent="0.3">
      <c r="A247" s="27"/>
      <c r="B247" s="25"/>
      <c r="C247" s="25"/>
      <c r="D247" s="1"/>
      <c r="E247" s="1"/>
      <c r="F247" s="1"/>
      <c r="G247" s="1"/>
    </row>
    <row r="248" spans="1:7" customFormat="1" x14ac:dyDescent="0.3">
      <c r="A248" s="8" t="s">
        <v>14</v>
      </c>
      <c r="B248" s="9" t="s">
        <v>15</v>
      </c>
      <c r="C248" s="10">
        <v>8.0299999999999994</v>
      </c>
      <c r="D248" s="11" t="s">
        <v>16</v>
      </c>
      <c r="E248" s="1"/>
      <c r="F248" s="1"/>
      <c r="G248" s="1"/>
    </row>
    <row r="249" spans="1:7" customFormat="1" x14ac:dyDescent="0.3">
      <c r="A249" s="8" t="s">
        <v>54</v>
      </c>
      <c r="B249" s="9" t="s">
        <v>15</v>
      </c>
      <c r="C249" s="10">
        <v>0.83</v>
      </c>
      <c r="D249" s="11" t="s">
        <v>16</v>
      </c>
      <c r="E249" s="1"/>
      <c r="F249" s="1"/>
      <c r="G249" s="1"/>
    </row>
    <row r="250" spans="1:7" customFormat="1" x14ac:dyDescent="0.3">
      <c r="A250" s="8" t="s">
        <v>37</v>
      </c>
      <c r="B250" s="9" t="s">
        <v>19</v>
      </c>
      <c r="C250" s="39">
        <v>0.1012</v>
      </c>
      <c r="D250" s="15"/>
      <c r="E250" s="1"/>
      <c r="F250" s="1"/>
      <c r="G250" s="1"/>
    </row>
    <row r="251" spans="1:7" customFormat="1" x14ac:dyDescent="0.3">
      <c r="A251" s="8" t="s">
        <v>116</v>
      </c>
      <c r="B251" s="9" t="s">
        <v>19</v>
      </c>
      <c r="C251" s="39">
        <v>6.9999999999999994E-5</v>
      </c>
      <c r="D251" s="15"/>
      <c r="E251" s="1"/>
      <c r="F251" s="1"/>
      <c r="G251" s="1"/>
    </row>
    <row r="252" spans="1:7" customFormat="1" x14ac:dyDescent="0.3">
      <c r="A252" s="8" t="s">
        <v>121</v>
      </c>
      <c r="B252" s="9" t="s">
        <v>19</v>
      </c>
      <c r="C252" s="39">
        <v>-4.6999999999999999E-4</v>
      </c>
      <c r="D252" s="15"/>
      <c r="E252" s="1"/>
      <c r="F252" s="1"/>
      <c r="G252" s="1"/>
    </row>
    <row r="253" spans="1:7" customFormat="1" ht="14.25" customHeight="1" x14ac:dyDescent="0.3">
      <c r="A253" s="8" t="s">
        <v>117</v>
      </c>
      <c r="B253" s="9" t="s">
        <v>19</v>
      </c>
      <c r="C253" s="39">
        <v>-6.0000000000000002E-5</v>
      </c>
      <c r="D253" s="11"/>
      <c r="E253" s="1"/>
      <c r="F253" s="1"/>
      <c r="G253" s="1"/>
    </row>
    <row r="254" spans="1:7" customFormat="1" ht="14.25" customHeight="1" x14ac:dyDescent="0.3">
      <c r="A254" s="8" t="s">
        <v>118</v>
      </c>
      <c r="B254" s="9" t="s">
        <v>19</v>
      </c>
      <c r="C254" s="39">
        <v>-2.98E-3</v>
      </c>
      <c r="D254" s="11"/>
      <c r="E254" s="1"/>
      <c r="F254" s="1"/>
      <c r="G254" s="1"/>
    </row>
    <row r="255" spans="1:7" customFormat="1" ht="14.25" customHeight="1" x14ac:dyDescent="0.3">
      <c r="A255" s="8" t="s">
        <v>119</v>
      </c>
      <c r="B255" s="9" t="s">
        <v>19</v>
      </c>
      <c r="C255" s="39">
        <v>-7.2000000000000005E-4</v>
      </c>
      <c r="D255" s="11"/>
      <c r="E255" s="1"/>
      <c r="F255" s="1"/>
      <c r="G255" s="1"/>
    </row>
    <row r="256" spans="1:7" customFormat="1" ht="14.25" customHeight="1" x14ac:dyDescent="0.3">
      <c r="A256" s="8" t="s">
        <v>120</v>
      </c>
      <c r="B256" s="9" t="s">
        <v>19</v>
      </c>
      <c r="C256" s="39">
        <v>-2.0899999999999998E-3</v>
      </c>
      <c r="D256" s="11"/>
      <c r="E256" s="1"/>
      <c r="F256" s="1"/>
      <c r="G256" s="1"/>
    </row>
    <row r="257" spans="1:7" customFormat="1" ht="14.25" customHeight="1" x14ac:dyDescent="0.3">
      <c r="A257" s="8" t="str">
        <f>A179</f>
        <v>Rate Rider for Disposition of Deferral/Variance Accounts - effective until December 31, 2026</v>
      </c>
      <c r="B257" s="9" t="s">
        <v>19</v>
      </c>
      <c r="C257" s="30">
        <v>8.8999999999999995E-4</v>
      </c>
      <c r="D257" s="11"/>
      <c r="E257" s="1"/>
      <c r="F257" s="1"/>
      <c r="G257" s="1"/>
    </row>
    <row r="258" spans="1:7" customFormat="1" ht="14.25" customHeight="1" x14ac:dyDescent="0.3">
      <c r="A258" s="8" t="str">
        <f t="shared" ref="A258:A259" si="2">A180</f>
        <v>Rate Rider for Disposition of Capacity Based Recovery Account - Applicable only for Class B Customers - effective until December 31, 2026</v>
      </c>
      <c r="B258" s="9" t="s">
        <v>19</v>
      </c>
      <c r="C258" s="30">
        <v>4.8000000000000001E-4</v>
      </c>
      <c r="D258" s="11"/>
      <c r="E258" s="1"/>
      <c r="F258" s="1"/>
      <c r="G258" s="1"/>
    </row>
    <row r="259" spans="1:7" customFormat="1" ht="14.25" customHeight="1" x14ac:dyDescent="0.3">
      <c r="A259" s="8" t="str">
        <f t="shared" si="2"/>
        <v>Rate Rider for Disposition of Global Adjustment Account - Applicable only for Non-RPP Customers - effective until December 31, 2026</v>
      </c>
      <c r="B259" s="9" t="s">
        <v>19</v>
      </c>
      <c r="C259" s="30">
        <v>5.0800000000000003E-3</v>
      </c>
      <c r="D259" s="11"/>
      <c r="E259" s="1"/>
      <c r="F259" s="1"/>
      <c r="G259" s="1"/>
    </row>
    <row r="260" spans="1:7" s="42" customFormat="1" ht="14.25" customHeight="1" x14ac:dyDescent="0.3">
      <c r="A260" s="8" t="s">
        <v>22</v>
      </c>
      <c r="B260" s="9" t="s">
        <v>19</v>
      </c>
      <c r="C260" s="39">
        <v>8.1700000000000002E-3</v>
      </c>
      <c r="D260" s="40"/>
      <c r="E260" s="41"/>
      <c r="F260" s="41"/>
      <c r="G260" s="41"/>
    </row>
    <row r="261" spans="1:7" s="42" customFormat="1" ht="14.25" customHeight="1" x14ac:dyDescent="0.3">
      <c r="A261" s="8" t="s">
        <v>23</v>
      </c>
      <c r="B261" s="9" t="s">
        <v>19</v>
      </c>
      <c r="C261" s="39">
        <v>5.5799999999999999E-3</v>
      </c>
      <c r="D261" s="40"/>
      <c r="E261" s="41"/>
      <c r="F261" s="41"/>
      <c r="G261" s="41"/>
    </row>
    <row r="262" spans="1:7" s="42" customFormat="1" ht="14.25" customHeight="1" x14ac:dyDescent="0.3">
      <c r="A262" s="6"/>
      <c r="B262" s="9"/>
      <c r="C262" s="16"/>
      <c r="D262" s="40"/>
      <c r="E262" s="41"/>
      <c r="F262" s="41"/>
      <c r="G262" s="41"/>
    </row>
    <row r="263" spans="1:7" customFormat="1" x14ac:dyDescent="0.3">
      <c r="A263" s="17" t="s">
        <v>24</v>
      </c>
      <c r="B263" s="25"/>
      <c r="C263" s="25"/>
      <c r="D263" s="26"/>
      <c r="E263" s="1"/>
      <c r="F263" s="1"/>
      <c r="G263" s="1"/>
    </row>
    <row r="264" spans="1:7" customFormat="1" ht="6" customHeight="1" x14ac:dyDescent="0.3">
      <c r="A264" s="43"/>
      <c r="B264" s="25"/>
      <c r="C264" s="25"/>
      <c r="D264" s="26"/>
      <c r="E264" s="1"/>
      <c r="F264" s="1"/>
      <c r="G264" s="1"/>
    </row>
    <row r="265" spans="1:7" customFormat="1" x14ac:dyDescent="0.3">
      <c r="A265" s="8" t="s">
        <v>25</v>
      </c>
      <c r="B265" s="9" t="s">
        <v>19</v>
      </c>
      <c r="C265" s="20">
        <v>4.1000000000000003E-3</v>
      </c>
      <c r="D265" s="15"/>
      <c r="E265" s="1"/>
      <c r="F265" s="1"/>
      <c r="G265" s="1"/>
    </row>
    <row r="266" spans="1:7" customFormat="1" x14ac:dyDescent="0.3">
      <c r="A266" s="8" t="s">
        <v>26</v>
      </c>
      <c r="B266" s="9" t="s">
        <v>19</v>
      </c>
      <c r="C266" s="20">
        <v>4.0000000000000002E-4</v>
      </c>
      <c r="D266" s="15"/>
      <c r="E266" s="1"/>
      <c r="F266" s="1"/>
      <c r="G266" s="1"/>
    </row>
    <row r="267" spans="1:7" customFormat="1" x14ac:dyDescent="0.3">
      <c r="A267" s="8" t="s">
        <v>27</v>
      </c>
      <c r="B267" s="9" t="s">
        <v>19</v>
      </c>
      <c r="C267" s="20">
        <v>1.5E-3</v>
      </c>
      <c r="D267" s="15"/>
      <c r="E267" s="1"/>
      <c r="F267" s="1"/>
      <c r="G267" s="1"/>
    </row>
    <row r="268" spans="1:7" customFormat="1" x14ac:dyDescent="0.3">
      <c r="A268" s="8" t="s">
        <v>28</v>
      </c>
      <c r="B268" s="9" t="s">
        <v>15</v>
      </c>
      <c r="C268" s="21">
        <v>0.25</v>
      </c>
      <c r="D268" s="11" t="s">
        <v>16</v>
      </c>
      <c r="E268" s="1"/>
      <c r="F268" s="1"/>
      <c r="G268" s="1"/>
    </row>
    <row r="269" spans="1:7" s="24" customFormat="1" ht="18.75" customHeight="1" x14ac:dyDescent="0.35">
      <c r="A269" s="94" t="s">
        <v>55</v>
      </c>
      <c r="B269" s="93"/>
      <c r="C269" s="93"/>
      <c r="D269" s="26"/>
      <c r="E269" s="23"/>
      <c r="F269" s="23"/>
      <c r="G269" s="23"/>
    </row>
    <row r="270" spans="1:7" customFormat="1" ht="60" customHeight="1" x14ac:dyDescent="0.3">
      <c r="A270" s="77" t="s">
        <v>56</v>
      </c>
      <c r="B270" s="77"/>
      <c r="C270" s="77"/>
      <c r="D270" s="77"/>
      <c r="E270" s="1"/>
      <c r="F270" s="1"/>
      <c r="G270" s="1"/>
    </row>
    <row r="271" spans="1:7" customFormat="1" ht="6.75" customHeight="1" x14ac:dyDescent="0.3">
      <c r="A271" s="2"/>
      <c r="B271" s="2"/>
      <c r="C271" s="2"/>
      <c r="D271" s="1"/>
      <c r="E271" s="1"/>
      <c r="F271" s="1"/>
      <c r="G271" s="1"/>
    </row>
    <row r="272" spans="1:7" customFormat="1" ht="14.4" customHeight="1" x14ac:dyDescent="0.3">
      <c r="A272" s="85" t="s">
        <v>8</v>
      </c>
      <c r="B272" s="86"/>
      <c r="C272" s="86"/>
      <c r="D272" s="1"/>
      <c r="E272" s="1"/>
      <c r="F272" s="1"/>
      <c r="G272" s="1"/>
    </row>
    <row r="273" spans="1:7" customFormat="1" ht="7.35" customHeight="1" x14ac:dyDescent="0.3">
      <c r="A273" s="3"/>
      <c r="B273" s="4"/>
      <c r="C273" s="4"/>
      <c r="D273" s="1"/>
      <c r="E273" s="1"/>
      <c r="F273" s="1"/>
      <c r="G273" s="1"/>
    </row>
    <row r="274" spans="1:7" customFormat="1" ht="27" customHeight="1" x14ac:dyDescent="0.3">
      <c r="A274" s="77" t="s">
        <v>31</v>
      </c>
      <c r="B274" s="77"/>
      <c r="C274" s="77"/>
      <c r="D274" s="77"/>
      <c r="E274" s="1"/>
      <c r="F274" s="1"/>
      <c r="G274" s="1"/>
    </row>
    <row r="275" spans="1:7" customFormat="1" ht="6.75" customHeight="1" x14ac:dyDescent="0.3">
      <c r="A275" s="2"/>
      <c r="B275" s="2"/>
      <c r="C275" s="2"/>
      <c r="D275" s="1"/>
      <c r="E275" s="1"/>
      <c r="F275" s="1"/>
      <c r="G275" s="1"/>
    </row>
    <row r="276" spans="1:7" customFormat="1" ht="46.65" customHeight="1" x14ac:dyDescent="0.3">
      <c r="A276" s="77" t="s">
        <v>32</v>
      </c>
      <c r="B276" s="77"/>
      <c r="C276" s="77"/>
      <c r="D276" s="77"/>
      <c r="E276" s="1"/>
      <c r="F276" s="1"/>
      <c r="G276" s="1"/>
    </row>
    <row r="277" spans="1:7" customFormat="1" ht="4.6500000000000004" customHeight="1" x14ac:dyDescent="0.3">
      <c r="A277" s="2"/>
      <c r="B277" s="2"/>
      <c r="C277" s="2"/>
      <c r="D277" s="1"/>
      <c r="E277" s="1"/>
      <c r="F277" s="1"/>
      <c r="G277" s="1"/>
    </row>
    <row r="278" spans="1:7" customFormat="1" ht="44.4" customHeight="1" x14ac:dyDescent="0.3">
      <c r="A278" s="77" t="s">
        <v>33</v>
      </c>
      <c r="B278" s="77"/>
      <c r="C278" s="77"/>
      <c r="D278" s="77"/>
      <c r="E278" s="1"/>
      <c r="F278" s="1"/>
      <c r="G278" s="1"/>
    </row>
    <row r="279" spans="1:7" customFormat="1" ht="5.4" customHeight="1" x14ac:dyDescent="0.3">
      <c r="A279" s="2"/>
      <c r="B279" s="2"/>
      <c r="C279" s="2"/>
      <c r="D279" s="1"/>
      <c r="E279" s="1"/>
      <c r="F279" s="1"/>
      <c r="G279" s="1"/>
    </row>
    <row r="280" spans="1:7" customFormat="1" ht="35.4" customHeight="1" x14ac:dyDescent="0.3">
      <c r="A280" s="77" t="s">
        <v>34</v>
      </c>
      <c r="B280" s="77"/>
      <c r="C280" s="77"/>
      <c r="D280" s="77"/>
      <c r="E280" s="1"/>
      <c r="F280" s="1"/>
      <c r="G280" s="1"/>
    </row>
    <row r="281" spans="1:7" customFormat="1" ht="6.6" customHeight="1" x14ac:dyDescent="0.3">
      <c r="A281" s="2"/>
      <c r="B281" s="2"/>
      <c r="C281" s="2"/>
      <c r="D281" s="1"/>
      <c r="E281" s="1"/>
      <c r="F281" s="1"/>
      <c r="G281" s="1"/>
    </row>
    <row r="282" spans="1:7" customFormat="1" ht="15" customHeight="1" x14ac:dyDescent="0.3">
      <c r="A282" s="91" t="s">
        <v>13</v>
      </c>
      <c r="B282" s="92"/>
      <c r="C282" s="92"/>
      <c r="D282" s="1"/>
      <c r="E282" s="5"/>
      <c r="F282" s="1"/>
      <c r="G282" s="1"/>
    </row>
    <row r="283" spans="1:7" customFormat="1" ht="6.75" customHeight="1" x14ac:dyDescent="0.3">
      <c r="A283" s="27"/>
      <c r="B283" s="25"/>
      <c r="C283" s="25"/>
      <c r="D283" s="1"/>
      <c r="E283" s="1"/>
      <c r="F283" s="1"/>
      <c r="G283" s="1"/>
    </row>
    <row r="284" spans="1:7" customFormat="1" x14ac:dyDescent="0.3">
      <c r="A284" s="8" t="s">
        <v>57</v>
      </c>
      <c r="B284" s="9" t="s">
        <v>15</v>
      </c>
      <c r="C284" s="10">
        <v>2.08</v>
      </c>
      <c r="D284" s="11" t="s">
        <v>16</v>
      </c>
      <c r="E284" s="1"/>
      <c r="F284" s="1"/>
      <c r="G284" s="1"/>
    </row>
    <row r="285" spans="1:7" customFormat="1" x14ac:dyDescent="0.3">
      <c r="A285" s="8" t="s">
        <v>37</v>
      </c>
      <c r="B285" s="9" t="s">
        <v>58</v>
      </c>
      <c r="C285" s="33">
        <v>46.448799999999999</v>
      </c>
      <c r="D285" s="11" t="s">
        <v>16</v>
      </c>
      <c r="E285" s="1"/>
      <c r="F285" s="1"/>
      <c r="G285" s="1"/>
    </row>
    <row r="286" spans="1:7" customFormat="1" x14ac:dyDescent="0.3">
      <c r="A286" s="8" t="s">
        <v>116</v>
      </c>
      <c r="B286" s="9" t="s">
        <v>58</v>
      </c>
      <c r="C286" s="33">
        <v>0.49640000000000001</v>
      </c>
      <c r="D286" s="11" t="s">
        <v>16</v>
      </c>
      <c r="E286" s="1"/>
      <c r="F286" s="1"/>
      <c r="G286" s="1"/>
    </row>
    <row r="287" spans="1:7" customFormat="1" ht="14.25" customHeight="1" x14ac:dyDescent="0.3">
      <c r="A287" s="8" t="s">
        <v>121</v>
      </c>
      <c r="B287" s="9" t="s">
        <v>42</v>
      </c>
      <c r="C287" s="34">
        <v>-0.23599999999999999</v>
      </c>
      <c r="D287" s="11" t="s">
        <v>16</v>
      </c>
      <c r="E287" s="1"/>
      <c r="F287" s="1"/>
      <c r="G287" s="1"/>
    </row>
    <row r="288" spans="1:7" customFormat="1" ht="14.25" customHeight="1" x14ac:dyDescent="0.3">
      <c r="A288" s="8" t="s">
        <v>117</v>
      </c>
      <c r="B288" s="9" t="s">
        <v>42</v>
      </c>
      <c r="C288" s="34">
        <v>-0.40989999999999999</v>
      </c>
      <c r="D288" s="11" t="s">
        <v>16</v>
      </c>
      <c r="E288" s="1"/>
      <c r="F288" s="1"/>
      <c r="G288" s="1"/>
    </row>
    <row r="289" spans="1:7" customFormat="1" ht="14.25" customHeight="1" x14ac:dyDescent="0.3">
      <c r="A289" s="8" t="s">
        <v>118</v>
      </c>
      <c r="B289" s="9" t="s">
        <v>42</v>
      </c>
      <c r="C289" s="34">
        <v>-1.5037</v>
      </c>
      <c r="D289" s="11" t="s">
        <v>16</v>
      </c>
      <c r="E289" s="1"/>
      <c r="F289" s="1"/>
      <c r="G289" s="1"/>
    </row>
    <row r="290" spans="1:7" customFormat="1" ht="14.25" customHeight="1" x14ac:dyDescent="0.3">
      <c r="A290" s="8" t="s">
        <v>119</v>
      </c>
      <c r="B290" s="9" t="s">
        <v>42</v>
      </c>
      <c r="C290" s="34">
        <v>-0.3634</v>
      </c>
      <c r="D290" s="11" t="s">
        <v>16</v>
      </c>
      <c r="E290" s="1"/>
      <c r="F290" s="1"/>
      <c r="G290" s="1"/>
    </row>
    <row r="291" spans="1:7" customFormat="1" ht="13.95" customHeight="1" x14ac:dyDescent="0.3">
      <c r="A291" s="8" t="s">
        <v>120</v>
      </c>
      <c r="B291" s="9" t="s">
        <v>42</v>
      </c>
      <c r="C291" s="34">
        <v>-1.0550999999999999</v>
      </c>
      <c r="D291" s="11" t="s">
        <v>16</v>
      </c>
      <c r="E291" s="1"/>
      <c r="F291" s="1"/>
      <c r="G291" s="1"/>
    </row>
    <row r="292" spans="1:7" customFormat="1" ht="14.25" customHeight="1" x14ac:dyDescent="0.3">
      <c r="A292" s="8" t="str">
        <f>A257</f>
        <v>Rate Rider for Disposition of Deferral/Variance Accounts - effective until December 31, 2026</v>
      </c>
      <c r="B292" s="9" t="s">
        <v>42</v>
      </c>
      <c r="C292" s="34">
        <v>0.22220000000000001</v>
      </c>
      <c r="D292" s="11" t="s">
        <v>16</v>
      </c>
      <c r="E292" s="1"/>
      <c r="F292" s="1"/>
      <c r="G292" s="1"/>
    </row>
    <row r="293" spans="1:7" customFormat="1" ht="14.25" customHeight="1" x14ac:dyDescent="0.3">
      <c r="A293" s="8" t="str">
        <f t="shared" ref="A293:A294" si="3">A258</f>
        <v>Rate Rider for Disposition of Capacity Based Recovery Account - Applicable only for Class B Customers - effective until December 31, 2026</v>
      </c>
      <c r="B293" s="9" t="s">
        <v>42</v>
      </c>
      <c r="C293" s="34">
        <v>0.1656</v>
      </c>
      <c r="D293" s="11" t="s">
        <v>16</v>
      </c>
      <c r="E293" s="1"/>
      <c r="F293" s="1"/>
      <c r="G293" s="1"/>
    </row>
    <row r="294" spans="1:7" customFormat="1" ht="14.25" customHeight="1" x14ac:dyDescent="0.3">
      <c r="A294" s="8" t="str">
        <f t="shared" si="3"/>
        <v>Rate Rider for Disposition of Global Adjustment Account - Applicable only for Non-RPP Customers - effective until December 31, 2026</v>
      </c>
      <c r="B294" s="9" t="s">
        <v>19</v>
      </c>
      <c r="C294" s="30">
        <v>5.0800000000000003E-3</v>
      </c>
      <c r="D294" s="11"/>
      <c r="E294" s="1"/>
      <c r="F294" s="1"/>
      <c r="G294" s="1"/>
    </row>
    <row r="295" spans="1:7" customFormat="1" ht="14.25" customHeight="1" x14ac:dyDescent="0.3">
      <c r="A295" s="8" t="s">
        <v>22</v>
      </c>
      <c r="B295" s="9" t="s">
        <v>44</v>
      </c>
      <c r="C295" s="44">
        <v>3.9523999999999999</v>
      </c>
      <c r="D295" s="11" t="s">
        <v>16</v>
      </c>
      <c r="E295" s="1"/>
      <c r="F295" s="1"/>
      <c r="G295" s="1"/>
    </row>
    <row r="296" spans="1:7" customFormat="1" ht="14.25" customHeight="1" x14ac:dyDescent="0.3">
      <c r="A296" s="8" t="s">
        <v>23</v>
      </c>
      <c r="B296" s="9" t="s">
        <v>44</v>
      </c>
      <c r="C296" s="44">
        <v>3.4030999999999998</v>
      </c>
      <c r="D296" s="11" t="s">
        <v>16</v>
      </c>
      <c r="E296" s="1"/>
      <c r="F296" s="1"/>
      <c r="G296" s="1"/>
    </row>
    <row r="297" spans="1:7" customFormat="1" ht="14.25" customHeight="1" x14ac:dyDescent="0.3">
      <c r="A297" s="8"/>
      <c r="B297" s="9"/>
      <c r="C297" s="35"/>
      <c r="D297" s="11"/>
      <c r="E297" s="1"/>
      <c r="F297" s="1"/>
      <c r="G297" s="1"/>
    </row>
    <row r="298" spans="1:7" customFormat="1" ht="15" customHeight="1" x14ac:dyDescent="0.3">
      <c r="A298" s="91" t="s">
        <v>24</v>
      </c>
      <c r="B298" s="92"/>
      <c r="C298" s="92"/>
      <c r="D298" s="1"/>
      <c r="E298" s="1"/>
      <c r="F298" s="1"/>
      <c r="G298" s="1"/>
    </row>
    <row r="299" spans="1:7" customFormat="1" ht="8.25" customHeight="1" x14ac:dyDescent="0.3">
      <c r="A299" s="6"/>
      <c r="B299" s="9"/>
      <c r="C299" s="9"/>
      <c r="D299" s="15"/>
      <c r="E299" s="1"/>
      <c r="F299" s="1"/>
      <c r="G299" s="1"/>
    </row>
    <row r="300" spans="1:7" customFormat="1" x14ac:dyDescent="0.3">
      <c r="A300" s="8" t="s">
        <v>25</v>
      </c>
      <c r="B300" s="9" t="s">
        <v>19</v>
      </c>
      <c r="C300" s="20">
        <v>4.1000000000000003E-3</v>
      </c>
      <c r="D300" s="15"/>
      <c r="E300" s="1"/>
      <c r="F300" s="1"/>
      <c r="G300" s="1"/>
    </row>
    <row r="301" spans="1:7" customFormat="1" x14ac:dyDescent="0.3">
      <c r="A301" s="8" t="s">
        <v>26</v>
      </c>
      <c r="B301" s="9" t="s">
        <v>19</v>
      </c>
      <c r="C301" s="20">
        <v>4.0000000000000002E-4</v>
      </c>
      <c r="D301" s="15"/>
      <c r="E301" s="1"/>
      <c r="F301" s="1"/>
      <c r="G301" s="1"/>
    </row>
    <row r="302" spans="1:7" customFormat="1" x14ac:dyDescent="0.3">
      <c r="A302" s="8" t="s">
        <v>27</v>
      </c>
      <c r="B302" s="9" t="s">
        <v>19</v>
      </c>
      <c r="C302" s="20">
        <v>1.5E-3</v>
      </c>
      <c r="D302" s="15"/>
      <c r="E302" s="1"/>
      <c r="F302" s="1"/>
      <c r="G302" s="1"/>
    </row>
    <row r="303" spans="1:7" customFormat="1" x14ac:dyDescent="0.3">
      <c r="A303" s="8" t="s">
        <v>28</v>
      </c>
      <c r="B303" s="9" t="s">
        <v>15</v>
      </c>
      <c r="C303" s="21">
        <v>0.25</v>
      </c>
      <c r="D303" s="11" t="s">
        <v>16</v>
      </c>
      <c r="E303" s="1"/>
      <c r="F303" s="1"/>
      <c r="G303" s="1"/>
    </row>
    <row r="304" spans="1:7" s="24" customFormat="1" ht="18.75" customHeight="1" x14ac:dyDescent="0.35">
      <c r="A304" s="83" t="s">
        <v>59</v>
      </c>
      <c r="B304" s="93"/>
      <c r="C304" s="93"/>
      <c r="D304" s="26"/>
      <c r="E304" s="23"/>
      <c r="F304" s="23"/>
      <c r="G304" s="23"/>
    </row>
    <row r="305" spans="1:7" customFormat="1" ht="37.5" customHeight="1" x14ac:dyDescent="0.3">
      <c r="A305" s="77" t="s">
        <v>60</v>
      </c>
      <c r="B305" s="77"/>
      <c r="C305" s="77"/>
      <c r="D305" s="77"/>
      <c r="E305" s="1"/>
      <c r="F305" s="1"/>
      <c r="G305" s="1"/>
    </row>
    <row r="306" spans="1:7" customFormat="1" ht="6.75" customHeight="1" x14ac:dyDescent="0.3">
      <c r="A306" s="2"/>
      <c r="B306" s="2"/>
      <c r="C306" s="2"/>
      <c r="D306" s="1"/>
      <c r="E306" s="1"/>
      <c r="F306" s="1"/>
      <c r="G306" s="1"/>
    </row>
    <row r="307" spans="1:7" customFormat="1" ht="14.4" customHeight="1" x14ac:dyDescent="0.3">
      <c r="A307" s="85" t="s">
        <v>8</v>
      </c>
      <c r="B307" s="86"/>
      <c r="C307" s="86"/>
      <c r="D307" s="1"/>
      <c r="E307" s="1"/>
      <c r="F307" s="1"/>
      <c r="G307" s="1"/>
    </row>
    <row r="308" spans="1:7" customFormat="1" ht="2.4" customHeight="1" x14ac:dyDescent="0.3">
      <c r="A308" s="3"/>
      <c r="B308" s="4"/>
      <c r="C308" s="4"/>
      <c r="D308" s="1"/>
      <c r="E308" s="1"/>
      <c r="F308" s="1"/>
      <c r="G308" s="1"/>
    </row>
    <row r="309" spans="1:7" customFormat="1" ht="33.75" customHeight="1" x14ac:dyDescent="0.3">
      <c r="A309" s="77" t="s">
        <v>31</v>
      </c>
      <c r="B309" s="77"/>
      <c r="C309" s="77"/>
      <c r="D309" s="77"/>
      <c r="E309" s="1"/>
      <c r="F309" s="1"/>
      <c r="G309" s="1"/>
    </row>
    <row r="310" spans="1:7" customFormat="1" ht="6.6" hidden="1" customHeight="1" x14ac:dyDescent="0.3">
      <c r="A310" s="2"/>
      <c r="B310" s="2"/>
      <c r="C310" s="2"/>
      <c r="D310" s="1"/>
      <c r="E310" s="1"/>
      <c r="F310" s="1"/>
      <c r="G310" s="1"/>
    </row>
    <row r="311" spans="1:7" customFormat="1" ht="44.1" customHeight="1" x14ac:dyDescent="0.3">
      <c r="A311" s="77" t="s">
        <v>32</v>
      </c>
      <c r="B311" s="77"/>
      <c r="C311" s="77"/>
      <c r="D311" s="77"/>
      <c r="E311" s="1"/>
      <c r="F311" s="1"/>
      <c r="G311" s="1"/>
    </row>
    <row r="312" spans="1:7" customFormat="1" ht="2.4" customHeight="1" x14ac:dyDescent="0.3">
      <c r="A312" s="2"/>
      <c r="B312" s="2"/>
      <c r="C312" s="2"/>
      <c r="D312" s="1"/>
      <c r="E312" s="1"/>
      <c r="F312" s="1"/>
      <c r="G312" s="1"/>
    </row>
    <row r="313" spans="1:7" customFormat="1" ht="30" customHeight="1" x14ac:dyDescent="0.3">
      <c r="A313" s="77" t="s">
        <v>61</v>
      </c>
      <c r="B313" s="77"/>
      <c r="C313" s="77"/>
      <c r="D313" s="77"/>
      <c r="E313" s="1"/>
      <c r="F313" s="1"/>
      <c r="G313" s="1"/>
    </row>
    <row r="314" spans="1:7" customFormat="1" ht="4.6500000000000004" customHeight="1" x14ac:dyDescent="0.3">
      <c r="A314" s="2"/>
      <c r="B314" s="2"/>
      <c r="C314" s="2"/>
      <c r="D314" s="1"/>
      <c r="E314" s="1"/>
      <c r="F314" s="1"/>
      <c r="G314" s="1"/>
    </row>
    <row r="315" spans="1:7" customFormat="1" ht="37.5" customHeight="1" x14ac:dyDescent="0.3">
      <c r="A315" s="77" t="s">
        <v>62</v>
      </c>
      <c r="B315" s="77"/>
      <c r="C315" s="77"/>
      <c r="D315" s="77"/>
      <c r="E315" s="1"/>
      <c r="F315" s="1"/>
      <c r="G315" s="1"/>
    </row>
    <row r="316" spans="1:7" customFormat="1" ht="6.75" customHeight="1" x14ac:dyDescent="0.3">
      <c r="A316" s="2"/>
      <c r="B316" s="2"/>
      <c r="C316" s="2"/>
      <c r="D316" s="1"/>
      <c r="E316" s="1"/>
      <c r="F316" s="1"/>
      <c r="G316" s="1"/>
    </row>
    <row r="317" spans="1:7" customFormat="1" ht="15" customHeight="1" x14ac:dyDescent="0.3">
      <c r="A317" s="91" t="s">
        <v>13</v>
      </c>
      <c r="B317" s="92"/>
      <c r="C317" s="92"/>
      <c r="D317" s="1"/>
      <c r="E317" s="1"/>
      <c r="F317" s="1"/>
      <c r="G317" s="1"/>
    </row>
    <row r="318" spans="1:7" customFormat="1" ht="6.75" customHeight="1" x14ac:dyDescent="0.3">
      <c r="A318" s="27"/>
      <c r="B318" s="25"/>
      <c r="C318" s="25"/>
      <c r="D318" s="1"/>
      <c r="E318" s="1"/>
      <c r="F318" s="1"/>
      <c r="G318" s="1"/>
    </row>
    <row r="319" spans="1:7" customFormat="1" x14ac:dyDescent="0.3">
      <c r="A319" s="8" t="s">
        <v>14</v>
      </c>
      <c r="B319" s="9" t="s">
        <v>15</v>
      </c>
      <c r="C319" s="11">
        <v>4.93</v>
      </c>
      <c r="D319" s="11" t="s">
        <v>16</v>
      </c>
      <c r="E319" s="1"/>
      <c r="F319" s="1"/>
      <c r="G319" s="1"/>
    </row>
    <row r="320" spans="1:7" customFormat="1" ht="6.75" customHeight="1" x14ac:dyDescent="0.3">
      <c r="A320" s="8"/>
      <c r="B320" s="9"/>
      <c r="C320" s="45"/>
      <c r="D320" s="15"/>
      <c r="E320" s="1"/>
      <c r="F320" s="1"/>
      <c r="G320" s="1"/>
    </row>
    <row r="321" spans="1:7" s="24" customFormat="1" ht="18" customHeight="1" x14ac:dyDescent="0.35">
      <c r="A321" s="46" t="s">
        <v>63</v>
      </c>
      <c r="B321" s="23"/>
      <c r="C321" s="23"/>
      <c r="D321" s="23"/>
      <c r="E321" s="23"/>
      <c r="F321" s="23"/>
      <c r="G321" s="23"/>
    </row>
    <row r="322" spans="1:7" customFormat="1" x14ac:dyDescent="0.3">
      <c r="A322" s="8" t="s">
        <v>64</v>
      </c>
      <c r="B322" s="9" t="s">
        <v>42</v>
      </c>
      <c r="C322" s="12">
        <v>-0.62</v>
      </c>
      <c r="D322" s="11" t="s">
        <v>16</v>
      </c>
      <c r="E322" s="1"/>
      <c r="F322" s="1"/>
      <c r="G322" s="1"/>
    </row>
    <row r="323" spans="1:7" customFormat="1" x14ac:dyDescent="0.3">
      <c r="A323" s="8" t="s">
        <v>65</v>
      </c>
      <c r="B323" s="9" t="s">
        <v>66</v>
      </c>
      <c r="C323" s="12">
        <v>-1</v>
      </c>
      <c r="D323" s="15"/>
      <c r="E323" s="1"/>
      <c r="F323" s="1"/>
      <c r="G323" s="1"/>
    </row>
    <row r="324" spans="1:7" s="24" customFormat="1" ht="18" customHeight="1" x14ac:dyDescent="0.35">
      <c r="A324" s="46" t="s">
        <v>67</v>
      </c>
      <c r="B324" s="23"/>
      <c r="C324" s="23"/>
      <c r="D324" s="23"/>
      <c r="E324" s="23"/>
      <c r="F324" s="23"/>
      <c r="G324" s="23"/>
    </row>
    <row r="325" spans="1:7" customFormat="1" ht="6.75" customHeight="1" x14ac:dyDescent="0.3">
      <c r="A325" s="46"/>
      <c r="B325" s="1"/>
      <c r="C325" s="1"/>
      <c r="D325" s="1"/>
      <c r="E325" s="1"/>
      <c r="F325" s="1"/>
      <c r="G325" s="1"/>
    </row>
    <row r="326" spans="1:7" customFormat="1" ht="14.4" customHeight="1" x14ac:dyDescent="0.3">
      <c r="A326" s="95" t="s">
        <v>8</v>
      </c>
      <c r="B326" s="77"/>
      <c r="C326" s="77"/>
      <c r="D326" s="1"/>
      <c r="E326" s="1"/>
      <c r="F326" s="1"/>
      <c r="G326" s="1"/>
    </row>
    <row r="327" spans="1:7" customFormat="1" ht="6.75" customHeight="1" x14ac:dyDescent="0.3">
      <c r="A327" s="47"/>
      <c r="B327" s="48"/>
      <c r="C327" s="48"/>
      <c r="D327" s="1"/>
      <c r="E327" s="1"/>
      <c r="F327" s="1"/>
      <c r="G327" s="1"/>
    </row>
    <row r="328" spans="1:7" customFormat="1" ht="29.4" customHeight="1" x14ac:dyDescent="0.3">
      <c r="A328" s="77" t="s">
        <v>31</v>
      </c>
      <c r="B328" s="77"/>
      <c r="C328" s="77"/>
      <c r="D328" s="77"/>
      <c r="E328" s="1"/>
      <c r="F328" s="1"/>
      <c r="G328" s="1"/>
    </row>
    <row r="329" spans="1:7" customFormat="1" ht="6.75" customHeight="1" x14ac:dyDescent="0.3">
      <c r="A329" s="2"/>
      <c r="B329" s="2"/>
      <c r="C329" s="2"/>
      <c r="D329" s="1"/>
      <c r="E329" s="1"/>
      <c r="F329" s="1"/>
      <c r="G329" s="1"/>
    </row>
    <row r="330" spans="1:7" customFormat="1" ht="41.4" customHeight="1" x14ac:dyDescent="0.3">
      <c r="A330" s="77" t="s">
        <v>68</v>
      </c>
      <c r="B330" s="77"/>
      <c r="C330" s="77"/>
      <c r="D330" s="77"/>
      <c r="E330" s="1"/>
      <c r="F330" s="1"/>
      <c r="G330" s="1"/>
    </row>
    <row r="331" spans="1:7" customFormat="1" ht="7.35" customHeight="1" x14ac:dyDescent="0.3">
      <c r="A331" s="2"/>
      <c r="B331" s="2"/>
      <c r="C331" s="2"/>
      <c r="D331" s="1"/>
      <c r="E331" s="1"/>
      <c r="F331" s="1"/>
      <c r="G331" s="1"/>
    </row>
    <row r="332" spans="1:7" customFormat="1" ht="32.25" customHeight="1" x14ac:dyDescent="0.3">
      <c r="A332" s="96" t="s">
        <v>62</v>
      </c>
      <c r="B332" s="96"/>
      <c r="C332" s="96"/>
      <c r="D332" s="96"/>
      <c r="E332" s="1"/>
      <c r="F332" s="1"/>
      <c r="G332" s="1"/>
    </row>
    <row r="333" spans="1:7" customFormat="1" ht="6.75" customHeight="1" x14ac:dyDescent="0.3">
      <c r="A333" s="49"/>
      <c r="B333" s="49"/>
      <c r="C333" s="49"/>
      <c r="D333" s="1"/>
      <c r="E333" s="1"/>
      <c r="F333" s="1"/>
      <c r="G333" s="1"/>
    </row>
    <row r="334" spans="1:7" customFormat="1" x14ac:dyDescent="0.3">
      <c r="A334" s="50" t="s">
        <v>69</v>
      </c>
      <c r="B334" s="1"/>
      <c r="C334" s="1"/>
      <c r="D334" s="1"/>
      <c r="E334" s="1"/>
      <c r="F334" s="1"/>
      <c r="G334" s="1"/>
    </row>
    <row r="335" spans="1:7" customFormat="1" x14ac:dyDescent="0.3">
      <c r="A335" s="51" t="s">
        <v>70</v>
      </c>
      <c r="B335" s="9" t="s">
        <v>15</v>
      </c>
      <c r="C335" s="45">
        <v>25</v>
      </c>
      <c r="D335" s="15"/>
      <c r="E335" s="1"/>
      <c r="F335" s="1"/>
      <c r="G335" s="1"/>
    </row>
    <row r="336" spans="1:7" customFormat="1" x14ac:dyDescent="0.3">
      <c r="A336" s="51" t="s">
        <v>71</v>
      </c>
      <c r="B336" s="9" t="s">
        <v>15</v>
      </c>
      <c r="C336" s="45">
        <v>25</v>
      </c>
      <c r="D336" s="15"/>
      <c r="E336" s="1"/>
      <c r="F336" s="1"/>
      <c r="G336" s="1"/>
    </row>
    <row r="337" spans="1:7" customFormat="1" x14ac:dyDescent="0.3">
      <c r="A337" s="51" t="s">
        <v>72</v>
      </c>
      <c r="B337" s="9" t="s">
        <v>15</v>
      </c>
      <c r="C337" s="45">
        <v>25</v>
      </c>
      <c r="D337" s="15"/>
      <c r="E337" s="1"/>
      <c r="F337" s="1"/>
      <c r="G337" s="1"/>
    </row>
    <row r="338" spans="1:7" customFormat="1" x14ac:dyDescent="0.3">
      <c r="A338" s="51" t="s">
        <v>73</v>
      </c>
      <c r="B338" s="9" t="s">
        <v>15</v>
      </c>
      <c r="C338" s="45">
        <v>25</v>
      </c>
      <c r="D338" s="15"/>
      <c r="E338" s="1"/>
      <c r="F338" s="1"/>
      <c r="G338" s="1"/>
    </row>
    <row r="339" spans="1:7" customFormat="1" x14ac:dyDescent="0.3">
      <c r="A339" s="51" t="s">
        <v>74</v>
      </c>
      <c r="B339" s="9" t="s">
        <v>15</v>
      </c>
      <c r="C339" s="45">
        <v>25</v>
      </c>
      <c r="D339" s="15"/>
      <c r="E339" s="1"/>
      <c r="F339" s="1"/>
      <c r="G339" s="1"/>
    </row>
    <row r="340" spans="1:7" customFormat="1" x14ac:dyDescent="0.3">
      <c r="A340" s="51" t="s">
        <v>75</v>
      </c>
      <c r="B340" s="9" t="s">
        <v>15</v>
      </c>
      <c r="C340" s="45">
        <v>35</v>
      </c>
      <c r="D340" s="15"/>
      <c r="E340" s="1"/>
      <c r="F340" s="1"/>
      <c r="G340" s="1"/>
    </row>
    <row r="341" spans="1:7" customFormat="1" x14ac:dyDescent="0.3">
      <c r="A341" s="51" t="s">
        <v>76</v>
      </c>
      <c r="B341" s="9" t="s">
        <v>15</v>
      </c>
      <c r="C341" s="45">
        <v>25</v>
      </c>
      <c r="D341" s="15"/>
      <c r="E341" s="1"/>
      <c r="F341" s="1"/>
      <c r="G341" s="1"/>
    </row>
    <row r="342" spans="1:7" customFormat="1" x14ac:dyDescent="0.3">
      <c r="A342" s="51" t="s">
        <v>77</v>
      </c>
      <c r="B342" s="9" t="s">
        <v>15</v>
      </c>
      <c r="C342" s="45">
        <v>55</v>
      </c>
      <c r="D342" s="15"/>
      <c r="E342" s="1"/>
      <c r="F342" s="1"/>
      <c r="G342" s="1"/>
    </row>
    <row r="343" spans="1:7" customFormat="1" x14ac:dyDescent="0.3">
      <c r="A343" s="51" t="s">
        <v>78</v>
      </c>
      <c r="B343" s="9" t="s">
        <v>15</v>
      </c>
      <c r="C343" s="45">
        <v>55</v>
      </c>
      <c r="D343" s="15"/>
      <c r="E343" s="1"/>
      <c r="F343" s="1"/>
      <c r="G343" s="1"/>
    </row>
    <row r="344" spans="1:7" customFormat="1" x14ac:dyDescent="0.3">
      <c r="A344" s="52"/>
      <c r="B344" s="25"/>
      <c r="C344" s="53"/>
      <c r="D344" s="26"/>
      <c r="E344" s="1"/>
      <c r="F344" s="1"/>
      <c r="G344" s="1"/>
    </row>
    <row r="345" spans="1:7" customFormat="1" x14ac:dyDescent="0.3">
      <c r="A345" s="50" t="s">
        <v>79</v>
      </c>
      <c r="B345" s="1"/>
      <c r="C345" s="54"/>
      <c r="D345" s="1"/>
      <c r="E345" s="1"/>
      <c r="F345" s="1"/>
      <c r="G345" s="1"/>
    </row>
    <row r="346" spans="1:7" customFormat="1" x14ac:dyDescent="0.3">
      <c r="A346" s="51" t="s">
        <v>80</v>
      </c>
      <c r="B346" s="8"/>
      <c r="C346" s="55"/>
      <c r="D346" s="15"/>
      <c r="E346" s="1"/>
      <c r="F346" s="1"/>
      <c r="G346" s="1"/>
    </row>
    <row r="347" spans="1:7" customFormat="1" x14ac:dyDescent="0.3">
      <c r="A347" s="51" t="s">
        <v>81</v>
      </c>
      <c r="B347" s="8" t="s">
        <v>66</v>
      </c>
      <c r="C347" s="55">
        <v>1.5</v>
      </c>
      <c r="D347" s="15"/>
      <c r="E347" s="1"/>
      <c r="F347" s="1"/>
      <c r="G347" s="1"/>
    </row>
    <row r="348" spans="1:7" customFormat="1" ht="14.4" customHeight="1" x14ac:dyDescent="0.3">
      <c r="A348" s="51" t="s">
        <v>82</v>
      </c>
      <c r="B348" s="9" t="s">
        <v>15</v>
      </c>
      <c r="C348" s="55">
        <v>120</v>
      </c>
      <c r="D348" s="15"/>
      <c r="E348" s="1"/>
      <c r="F348" s="1"/>
      <c r="G348" s="1"/>
    </row>
    <row r="349" spans="1:7" customFormat="1" ht="14.4" customHeight="1" x14ac:dyDescent="0.3">
      <c r="A349" s="51" t="s">
        <v>83</v>
      </c>
      <c r="B349" s="56" t="s">
        <v>15</v>
      </c>
      <c r="C349" s="57">
        <v>400</v>
      </c>
      <c r="D349" s="15"/>
      <c r="E349" s="1"/>
      <c r="F349" s="1"/>
      <c r="G349" s="1"/>
    </row>
    <row r="350" spans="1:7" customFormat="1" ht="14.4" customHeight="1" x14ac:dyDescent="0.3">
      <c r="A350" s="51" t="s">
        <v>84</v>
      </c>
      <c r="B350" s="9" t="s">
        <v>15</v>
      </c>
      <c r="C350" s="55">
        <v>300</v>
      </c>
      <c r="D350" s="15"/>
      <c r="E350" s="1"/>
      <c r="F350" s="1"/>
      <c r="G350" s="1"/>
    </row>
    <row r="351" spans="1:7" customFormat="1" ht="14.4" customHeight="1" x14ac:dyDescent="0.3">
      <c r="A351" s="51" t="s">
        <v>85</v>
      </c>
      <c r="B351" s="9" t="s">
        <v>15</v>
      </c>
      <c r="C351" s="55">
        <v>820</v>
      </c>
      <c r="D351" s="15"/>
      <c r="E351" s="1"/>
      <c r="F351" s="1"/>
      <c r="G351" s="1"/>
    </row>
    <row r="352" spans="1:7" customFormat="1" x14ac:dyDescent="0.3">
      <c r="A352" s="58"/>
      <c r="B352" s="25"/>
      <c r="C352" s="59"/>
      <c r="D352" s="26"/>
      <c r="E352" s="1"/>
      <c r="F352" s="1"/>
      <c r="G352" s="1"/>
    </row>
    <row r="353" spans="1:7" customFormat="1" x14ac:dyDescent="0.3">
      <c r="A353" s="50" t="s">
        <v>86</v>
      </c>
      <c r="B353" s="60"/>
      <c r="C353" s="61"/>
      <c r="D353" s="1"/>
      <c r="E353" s="1"/>
      <c r="F353" s="1"/>
      <c r="G353" s="1"/>
    </row>
    <row r="354" spans="1:7" customFormat="1" x14ac:dyDescent="0.3">
      <c r="A354" s="51" t="s">
        <v>87</v>
      </c>
      <c r="B354" s="9" t="s">
        <v>15</v>
      </c>
      <c r="C354" s="55">
        <v>120</v>
      </c>
      <c r="D354" s="15"/>
      <c r="E354" s="1"/>
      <c r="F354" s="1"/>
      <c r="G354" s="1"/>
    </row>
    <row r="355" spans="1:7" customFormat="1" x14ac:dyDescent="0.3">
      <c r="A355" s="51" t="s">
        <v>88</v>
      </c>
      <c r="B355" s="9" t="s">
        <v>15</v>
      </c>
      <c r="C355" s="55">
        <v>400</v>
      </c>
      <c r="D355" s="15"/>
      <c r="E355" s="1"/>
      <c r="F355" s="1"/>
      <c r="G355" s="1"/>
    </row>
    <row r="356" spans="1:7" customFormat="1" x14ac:dyDescent="0.3">
      <c r="A356" s="51" t="s">
        <v>89</v>
      </c>
      <c r="B356" s="9" t="s">
        <v>15</v>
      </c>
      <c r="C356" s="55">
        <v>300</v>
      </c>
      <c r="D356" s="15"/>
      <c r="E356" s="1"/>
      <c r="F356" s="1"/>
      <c r="G356" s="1"/>
    </row>
    <row r="357" spans="1:7" customFormat="1" x14ac:dyDescent="0.3">
      <c r="A357" s="51" t="s">
        <v>90</v>
      </c>
      <c r="B357" s="9" t="s">
        <v>15</v>
      </c>
      <c r="C357" s="55">
        <v>820</v>
      </c>
      <c r="D357" s="15"/>
      <c r="E357" s="1"/>
      <c r="F357" s="1"/>
      <c r="G357" s="1"/>
    </row>
    <row r="358" spans="1:7" customFormat="1" x14ac:dyDescent="0.3">
      <c r="A358" s="51" t="s">
        <v>91</v>
      </c>
      <c r="B358" s="9" t="s">
        <v>15</v>
      </c>
      <c r="C358" s="55">
        <v>2040</v>
      </c>
      <c r="D358" s="15"/>
      <c r="E358" s="1"/>
      <c r="F358" s="1"/>
      <c r="G358" s="1"/>
    </row>
    <row r="359" spans="1:7" customFormat="1" ht="14.4" customHeight="1" x14ac:dyDescent="0.3">
      <c r="A359" s="51" t="s">
        <v>92</v>
      </c>
      <c r="B359" s="9" t="s">
        <v>15</v>
      </c>
      <c r="C359" s="55">
        <v>40.590000000000003</v>
      </c>
      <c r="D359" s="15"/>
      <c r="E359" s="1"/>
      <c r="F359" s="1"/>
      <c r="G359" s="1"/>
    </row>
    <row r="360" spans="1:7" s="24" customFormat="1" ht="18" customHeight="1" x14ac:dyDescent="0.35">
      <c r="A360" s="46" t="s">
        <v>93</v>
      </c>
      <c r="B360" s="23"/>
      <c r="C360" s="23"/>
      <c r="D360" s="23"/>
      <c r="E360" s="23"/>
      <c r="F360" s="23"/>
      <c r="G360" s="23"/>
    </row>
    <row r="361" spans="1:7" customFormat="1" ht="6.75" customHeight="1" x14ac:dyDescent="0.3">
      <c r="A361" s="46"/>
      <c r="B361" s="1"/>
      <c r="C361" s="1"/>
      <c r="D361" s="1"/>
      <c r="E361" s="1"/>
      <c r="F361" s="1"/>
      <c r="G361" s="1"/>
    </row>
    <row r="362" spans="1:7" customFormat="1" ht="6.75" customHeight="1" x14ac:dyDescent="0.3">
      <c r="A362" s="46"/>
      <c r="B362" s="1"/>
      <c r="C362" s="1"/>
      <c r="D362" s="1"/>
      <c r="E362" s="1"/>
      <c r="F362" s="1"/>
      <c r="G362" s="1"/>
    </row>
    <row r="363" spans="1:7" customFormat="1" ht="14.4" customHeight="1" x14ac:dyDescent="0.3">
      <c r="A363" s="95" t="s">
        <v>8</v>
      </c>
      <c r="B363" s="77"/>
      <c r="C363" s="77"/>
      <c r="D363" s="1"/>
      <c r="E363" s="1"/>
      <c r="F363" s="1"/>
      <c r="G363" s="1"/>
    </row>
    <row r="364" spans="1:7" customFormat="1" ht="6.75" customHeight="1" x14ac:dyDescent="0.3">
      <c r="A364" s="62"/>
      <c r="B364" s="2"/>
      <c r="C364" s="2"/>
      <c r="D364" s="1"/>
      <c r="E364" s="1"/>
      <c r="F364" s="1"/>
      <c r="G364" s="1"/>
    </row>
    <row r="365" spans="1:7" customFormat="1" ht="29.4" customHeight="1" x14ac:dyDescent="0.3">
      <c r="A365" s="77" t="s">
        <v>31</v>
      </c>
      <c r="B365" s="77"/>
      <c r="C365" s="77"/>
      <c r="D365" s="77"/>
      <c r="E365" s="1"/>
      <c r="F365" s="1"/>
      <c r="G365" s="1"/>
    </row>
    <row r="366" spans="1:7" customFormat="1" ht="5.0999999999999996" customHeight="1" x14ac:dyDescent="0.3">
      <c r="A366" s="2"/>
      <c r="B366" s="2"/>
      <c r="C366" s="2"/>
      <c r="D366" s="1"/>
      <c r="E366" s="1"/>
      <c r="F366" s="1"/>
      <c r="G366" s="1"/>
    </row>
    <row r="367" spans="1:7" customFormat="1" ht="44.4" customHeight="1" x14ac:dyDescent="0.3">
      <c r="A367" s="77" t="s">
        <v>32</v>
      </c>
      <c r="B367" s="77"/>
      <c r="C367" s="77"/>
      <c r="D367" s="77"/>
      <c r="E367" s="1"/>
      <c r="F367" s="1"/>
      <c r="G367" s="1"/>
    </row>
    <row r="368" spans="1:7" customFormat="1" ht="4.6500000000000004" customHeight="1" x14ac:dyDescent="0.3">
      <c r="A368" s="2"/>
      <c r="B368" s="2"/>
      <c r="C368" s="2"/>
      <c r="D368" s="1"/>
      <c r="E368" s="1"/>
      <c r="F368" s="1"/>
      <c r="G368" s="1"/>
    </row>
    <row r="369" spans="1:7" customFormat="1" ht="27.6" customHeight="1" x14ac:dyDescent="0.3">
      <c r="A369" s="77" t="s">
        <v>61</v>
      </c>
      <c r="B369" s="77"/>
      <c r="C369" s="77"/>
      <c r="D369" s="77"/>
      <c r="E369" s="1"/>
      <c r="F369" s="1"/>
      <c r="G369" s="1"/>
    </row>
    <row r="370" spans="1:7" customFormat="1" ht="4.3499999999999996" customHeight="1" x14ac:dyDescent="0.3">
      <c r="A370" s="2"/>
      <c r="B370" s="2"/>
      <c r="C370" s="2"/>
      <c r="D370" s="1"/>
      <c r="E370" s="1"/>
      <c r="F370" s="1"/>
      <c r="G370" s="1"/>
    </row>
    <row r="371" spans="1:7" customFormat="1" ht="27.9" customHeight="1" x14ac:dyDescent="0.3">
      <c r="A371" s="77" t="s">
        <v>62</v>
      </c>
      <c r="B371" s="77"/>
      <c r="C371" s="77"/>
      <c r="D371" s="77"/>
      <c r="E371" s="1"/>
      <c r="F371" s="1"/>
      <c r="G371" s="1"/>
    </row>
    <row r="372" spans="1:7" customFormat="1" ht="6.75" customHeight="1" x14ac:dyDescent="0.3">
      <c r="A372" s="2"/>
      <c r="B372" s="2"/>
      <c r="C372" s="2"/>
      <c r="D372" s="1"/>
      <c r="E372" s="1"/>
      <c r="F372" s="1"/>
      <c r="G372" s="1"/>
    </row>
    <row r="373" spans="1:7" customFormat="1" ht="31.65" customHeight="1" x14ac:dyDescent="0.3">
      <c r="A373" s="88" t="s">
        <v>94</v>
      </c>
      <c r="B373" s="88"/>
      <c r="C373" s="88"/>
      <c r="D373" s="1"/>
      <c r="E373" s="1"/>
      <c r="F373" s="1"/>
      <c r="G373" s="1"/>
    </row>
    <row r="374" spans="1:7" customFormat="1" ht="11.25" customHeight="1" x14ac:dyDescent="0.3">
      <c r="A374" s="63"/>
      <c r="B374" s="7"/>
      <c r="C374" s="7"/>
      <c r="D374" s="1"/>
      <c r="E374" s="1"/>
      <c r="F374" s="1"/>
      <c r="G374" s="1"/>
    </row>
    <row r="375" spans="1:7" customFormat="1" x14ac:dyDescent="0.3">
      <c r="A375" s="8" t="s">
        <v>95</v>
      </c>
      <c r="B375" s="64" t="s">
        <v>15</v>
      </c>
      <c r="C375" s="65">
        <v>125.72</v>
      </c>
      <c r="D375" s="15"/>
      <c r="E375" s="1"/>
      <c r="F375" s="1"/>
      <c r="G375" s="1"/>
    </row>
    <row r="376" spans="1:7" customFormat="1" x14ac:dyDescent="0.3">
      <c r="A376" s="8" t="s">
        <v>96</v>
      </c>
      <c r="B376" s="64" t="s">
        <v>15</v>
      </c>
      <c r="C376" s="65">
        <v>50.29</v>
      </c>
      <c r="D376" s="15"/>
      <c r="E376" s="1"/>
      <c r="F376" s="1"/>
      <c r="G376" s="1"/>
    </row>
    <row r="377" spans="1:7" customFormat="1" x14ac:dyDescent="0.3">
      <c r="A377" s="8" t="s">
        <v>97</v>
      </c>
      <c r="B377" s="64" t="s">
        <v>98</v>
      </c>
      <c r="C377" s="65">
        <v>1.24</v>
      </c>
      <c r="D377" s="15"/>
      <c r="E377" s="1"/>
      <c r="F377" s="1"/>
      <c r="G377" s="1"/>
    </row>
    <row r="378" spans="1:7" customFormat="1" x14ac:dyDescent="0.3">
      <c r="A378" s="8" t="s">
        <v>99</v>
      </c>
      <c r="B378" s="64" t="s">
        <v>98</v>
      </c>
      <c r="C378" s="65">
        <v>0.74</v>
      </c>
      <c r="D378" s="15"/>
      <c r="E378" s="1"/>
      <c r="F378" s="1"/>
      <c r="G378" s="1"/>
    </row>
    <row r="379" spans="1:7" customFormat="1" x14ac:dyDescent="0.3">
      <c r="A379" s="8" t="s">
        <v>100</v>
      </c>
      <c r="B379" s="64" t="s">
        <v>98</v>
      </c>
      <c r="C379" s="65">
        <v>-0.74</v>
      </c>
      <c r="D379" s="15"/>
      <c r="E379" s="1"/>
      <c r="F379" s="1"/>
      <c r="G379" s="1"/>
    </row>
    <row r="380" spans="1:7" customFormat="1" x14ac:dyDescent="0.3">
      <c r="A380" s="8" t="s">
        <v>101</v>
      </c>
      <c r="B380" s="15"/>
      <c r="C380" s="66"/>
      <c r="D380" s="15"/>
      <c r="E380" s="1"/>
      <c r="F380" s="1"/>
      <c r="G380" s="1"/>
    </row>
    <row r="381" spans="1:7" customFormat="1" x14ac:dyDescent="0.3">
      <c r="A381" s="8" t="s">
        <v>102</v>
      </c>
      <c r="B381" s="64" t="s">
        <v>15</v>
      </c>
      <c r="C381" s="65">
        <v>0.63</v>
      </c>
      <c r="D381" s="15"/>
      <c r="E381" s="1"/>
      <c r="F381" s="1"/>
      <c r="G381" s="1"/>
    </row>
    <row r="382" spans="1:7" customFormat="1" x14ac:dyDescent="0.3">
      <c r="A382" s="8" t="s">
        <v>103</v>
      </c>
      <c r="B382" s="64" t="s">
        <v>15</v>
      </c>
      <c r="C382" s="65">
        <v>1.24</v>
      </c>
      <c r="D382" s="15"/>
      <c r="E382" s="1"/>
      <c r="F382" s="1"/>
      <c r="G382" s="1"/>
    </row>
    <row r="383" spans="1:7" customFormat="1" x14ac:dyDescent="0.3">
      <c r="A383" s="8" t="s">
        <v>104</v>
      </c>
      <c r="B383" s="64"/>
      <c r="C383" s="67"/>
      <c r="D383" s="15"/>
      <c r="E383" s="1"/>
      <c r="F383" s="1"/>
      <c r="G383" s="1"/>
    </row>
    <row r="384" spans="1:7" customFormat="1" x14ac:dyDescent="0.3">
      <c r="A384" s="8" t="s">
        <v>105</v>
      </c>
      <c r="B384" s="64"/>
      <c r="C384" s="67"/>
      <c r="D384" s="15"/>
      <c r="E384" s="1"/>
      <c r="F384" s="1"/>
      <c r="G384" s="1"/>
    </row>
    <row r="385" spans="1:7" customFormat="1" x14ac:dyDescent="0.3">
      <c r="A385" s="8" t="s">
        <v>106</v>
      </c>
      <c r="B385" s="64"/>
      <c r="C385" s="67"/>
      <c r="D385" s="15"/>
      <c r="E385" s="1"/>
      <c r="F385" s="1"/>
      <c r="G385" s="1"/>
    </row>
    <row r="386" spans="1:7" customFormat="1" x14ac:dyDescent="0.3">
      <c r="A386" s="8" t="s">
        <v>107</v>
      </c>
      <c r="B386" s="15"/>
      <c r="C386" s="68" t="s">
        <v>108</v>
      </c>
      <c r="D386" s="15"/>
      <c r="E386" s="1"/>
      <c r="F386" s="1"/>
      <c r="G386" s="1"/>
    </row>
    <row r="387" spans="1:7" customFormat="1" x14ac:dyDescent="0.3">
      <c r="A387" s="56" t="s">
        <v>109</v>
      </c>
      <c r="B387" s="64" t="s">
        <v>15</v>
      </c>
      <c r="C387" s="65">
        <v>5.03</v>
      </c>
      <c r="D387" s="15"/>
      <c r="E387" s="1"/>
      <c r="F387" s="1"/>
      <c r="G387" s="1"/>
    </row>
    <row r="388" spans="1:7" customFormat="1" ht="6.75" customHeight="1" x14ac:dyDescent="0.3">
      <c r="A388" s="69"/>
      <c r="B388" s="70"/>
      <c r="C388" s="71"/>
      <c r="D388" s="1"/>
      <c r="E388" s="1"/>
      <c r="F388" s="1"/>
      <c r="G388" s="1"/>
    </row>
    <row r="389" spans="1:7" s="24" customFormat="1" ht="17.25" customHeight="1" x14ac:dyDescent="0.35">
      <c r="A389" s="46" t="s">
        <v>110</v>
      </c>
      <c r="B389" s="23"/>
      <c r="C389" s="23"/>
      <c r="D389" s="23"/>
      <c r="E389" s="23"/>
      <c r="F389" s="23"/>
      <c r="G389" s="23"/>
    </row>
    <row r="390" spans="1:7" customFormat="1" ht="6.75" customHeight="1" x14ac:dyDescent="0.3">
      <c r="A390" s="46"/>
      <c r="B390" s="1"/>
      <c r="C390" s="1"/>
      <c r="D390" s="1"/>
      <c r="E390" s="1"/>
      <c r="F390" s="1"/>
      <c r="G390" s="1"/>
    </row>
    <row r="391" spans="1:7" customFormat="1" ht="28.65" customHeight="1" x14ac:dyDescent="0.3">
      <c r="A391" s="77" t="s">
        <v>111</v>
      </c>
      <c r="B391" s="77"/>
      <c r="C391" s="77"/>
      <c r="D391" s="26"/>
      <c r="E391" s="1"/>
      <c r="F391" s="1"/>
      <c r="G391" s="1"/>
    </row>
    <row r="392" spans="1:7" customFormat="1" ht="11.25" customHeight="1" x14ac:dyDescent="0.3">
      <c r="A392" s="72"/>
      <c r="B392" s="72"/>
      <c r="C392" s="72"/>
      <c r="D392" s="15"/>
      <c r="E392" s="1"/>
      <c r="F392" s="1"/>
      <c r="G392" s="1"/>
    </row>
    <row r="393" spans="1:7" customFormat="1" x14ac:dyDescent="0.3">
      <c r="A393" s="8" t="s">
        <v>112</v>
      </c>
      <c r="B393" s="9"/>
      <c r="C393" s="73">
        <v>1.0295000000000001</v>
      </c>
      <c r="D393" s="15"/>
      <c r="E393" s="1"/>
      <c r="F393" s="1"/>
      <c r="G393" s="1"/>
    </row>
    <row r="394" spans="1:7" customFormat="1" x14ac:dyDescent="0.3">
      <c r="A394" s="8" t="s">
        <v>113</v>
      </c>
      <c r="B394" s="9"/>
      <c r="C394" s="73">
        <v>1.0172000000000001</v>
      </c>
      <c r="D394" s="15"/>
      <c r="E394" s="1"/>
      <c r="F394" s="1"/>
      <c r="G394" s="1"/>
    </row>
    <row r="395" spans="1:7" customFormat="1" x14ac:dyDescent="0.3">
      <c r="A395" s="8" t="s">
        <v>114</v>
      </c>
      <c r="B395" s="9"/>
      <c r="C395" s="73">
        <v>1.0192000000000001</v>
      </c>
      <c r="D395" s="15"/>
      <c r="E395" s="1"/>
      <c r="F395" s="1"/>
      <c r="G395" s="1"/>
    </row>
    <row r="396" spans="1:7" customFormat="1" x14ac:dyDescent="0.3">
      <c r="A396" s="8" t="s">
        <v>115</v>
      </c>
      <c r="B396" s="9"/>
      <c r="C396" s="74">
        <v>1.0069999999999999</v>
      </c>
      <c r="D396" s="15"/>
      <c r="E396" s="1"/>
      <c r="F396" s="1"/>
      <c r="G396" s="1"/>
    </row>
  </sheetData>
  <mergeCells count="96">
    <mergeCell ref="A391:C391"/>
    <mergeCell ref="A317:C317"/>
    <mergeCell ref="A326:C326"/>
    <mergeCell ref="A328:D328"/>
    <mergeCell ref="A330:D330"/>
    <mergeCell ref="A332:D332"/>
    <mergeCell ref="A363:C363"/>
    <mergeCell ref="A365:D365"/>
    <mergeCell ref="A367:D367"/>
    <mergeCell ref="A369:D369"/>
    <mergeCell ref="A371:D371"/>
    <mergeCell ref="A373:C373"/>
    <mergeCell ref="A315:D315"/>
    <mergeCell ref="A276:D276"/>
    <mergeCell ref="A278:D278"/>
    <mergeCell ref="A280:D280"/>
    <mergeCell ref="A282:C282"/>
    <mergeCell ref="A298:C298"/>
    <mergeCell ref="A304:C304"/>
    <mergeCell ref="A305:D305"/>
    <mergeCell ref="A307:C307"/>
    <mergeCell ref="A309:D309"/>
    <mergeCell ref="A311:D311"/>
    <mergeCell ref="A313:D313"/>
    <mergeCell ref="A274:D274"/>
    <mergeCell ref="A233:C233"/>
    <mergeCell ref="A234:D234"/>
    <mergeCell ref="A236:C236"/>
    <mergeCell ref="A238:D238"/>
    <mergeCell ref="A240:D240"/>
    <mergeCell ref="A242:D242"/>
    <mergeCell ref="A244:D244"/>
    <mergeCell ref="A246:C246"/>
    <mergeCell ref="A269:C269"/>
    <mergeCell ref="A270:D270"/>
    <mergeCell ref="A272:C272"/>
    <mergeCell ref="A210:C210"/>
    <mergeCell ref="A167:D167"/>
    <mergeCell ref="A169:C169"/>
    <mergeCell ref="A193:C193"/>
    <mergeCell ref="A194:D194"/>
    <mergeCell ref="A196:C196"/>
    <mergeCell ref="A198:D198"/>
    <mergeCell ref="A200:D200"/>
    <mergeCell ref="A202:D202"/>
    <mergeCell ref="A204:D204"/>
    <mergeCell ref="A206:D206"/>
    <mergeCell ref="A208:D208"/>
    <mergeCell ref="A165:D165"/>
    <mergeCell ref="A121:D121"/>
    <mergeCell ref="A123:D123"/>
    <mergeCell ref="A125:D125"/>
    <mergeCell ref="A127:C127"/>
    <mergeCell ref="A152:D152"/>
    <mergeCell ref="A153:D153"/>
    <mergeCell ref="A155:C155"/>
    <mergeCell ref="A157:D157"/>
    <mergeCell ref="A159:D159"/>
    <mergeCell ref="A161:D161"/>
    <mergeCell ref="A163:D163"/>
    <mergeCell ref="A119:D119"/>
    <mergeCell ref="A78:C78"/>
    <mergeCell ref="A80:D80"/>
    <mergeCell ref="A82:D82"/>
    <mergeCell ref="A84:D84"/>
    <mergeCell ref="A86:D86"/>
    <mergeCell ref="A88:C88"/>
    <mergeCell ref="A110:D110"/>
    <mergeCell ref="A111:D111"/>
    <mergeCell ref="A113:C113"/>
    <mergeCell ref="A115:D115"/>
    <mergeCell ref="A117:D117"/>
    <mergeCell ref="A76:D76"/>
    <mergeCell ref="A18:D18"/>
    <mergeCell ref="A20:C20"/>
    <mergeCell ref="A41:C41"/>
    <mergeCell ref="A42:D42"/>
    <mergeCell ref="A44:C44"/>
    <mergeCell ref="A46:D46"/>
    <mergeCell ref="A48:D48"/>
    <mergeCell ref="A50:D50"/>
    <mergeCell ref="A52:D52"/>
    <mergeCell ref="A54:C54"/>
    <mergeCell ref="A75:D75"/>
    <mergeCell ref="A16:D16"/>
    <mergeCell ref="A1:D1"/>
    <mergeCell ref="A2:D2"/>
    <mergeCell ref="A3:D3"/>
    <mergeCell ref="A4:D4"/>
    <mergeCell ref="A5:D5"/>
    <mergeCell ref="A6:D6"/>
    <mergeCell ref="A7:C7"/>
    <mergeCell ref="A8:D8"/>
    <mergeCell ref="A10:C10"/>
    <mergeCell ref="A12:D12"/>
    <mergeCell ref="A14:D14"/>
  </mergeCells>
  <pageMargins left="0.70866141732283472" right="0.70866141732283472" top="1.3385826771653544" bottom="0.47244094488188981" header="0.31496062992125984" footer="0.31496062992125984"/>
  <pageSetup scale="55" fitToHeight="12" orientation="portrait" r:id="rId1"/>
  <headerFooter scaleWithDoc="0">
    <oddHeader>&amp;R&amp;7Toronto Hydro-Electric System Limited
EB-2025-0006
Tab 5
Schedule 2
ORIGINAL
Page &amp;P of &amp;N</oddHeader>
  </headerFooter>
  <rowBreaks count="10" manualBreakCount="10">
    <brk id="40" max="3" man="1"/>
    <brk id="74" max="3" man="1"/>
    <brk id="109" max="3" man="1"/>
    <brk id="151" max="3" man="1"/>
    <brk id="192" max="3" man="1"/>
    <brk id="232" max="3" man="1"/>
    <brk id="268" max="3" man="1"/>
    <brk id="303" max="3" man="1"/>
    <brk id="320" max="3" man="1"/>
    <brk id="359"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3D2F99-A2D5-4EB4-824D-913B96D89628}">
  <ds:schemaRefs>
    <ds:schemaRef ds:uri="http://schemas.microsoft.com/sharepoint/v3/contenttype/forms"/>
  </ds:schemaRefs>
</ds:datastoreItem>
</file>

<file path=customXml/itemProps2.xml><?xml version="1.0" encoding="utf-8"?>
<ds:datastoreItem xmlns:ds="http://schemas.openxmlformats.org/officeDocument/2006/customXml" ds:itemID="{C2CA4D30-EDB8-4E10-A5A9-B05741DC1292}"/>
</file>

<file path=customXml/itemProps3.xml><?xml version="1.0" encoding="utf-8"?>
<ds:datastoreItem xmlns:ds="http://schemas.openxmlformats.org/officeDocument/2006/customXml" ds:itemID="{0B608F8C-1DEF-4B07-B9C5-675B6615FB09}">
  <ds:schemaRefs>
    <ds:schemaRef ds:uri="http://purl.org/dc/terms/"/>
    <ds:schemaRef ds:uri="http://schemas.microsoft.com/office/2006/documentManagement/types"/>
    <ds:schemaRef ds:uri="12f68b52-648b-46a0-8463-d3282342a499"/>
    <ds:schemaRef ds:uri="http://www.w3.org/XML/1998/namespac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d178a8d1-16ff-473a-8ed0-d41f4478457a"/>
    <ds:schemaRef ds:uri="http://schemas.microsoft.com/sharepoint/v3/field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vt:lpstr>
      <vt:lpstr>'2026'!Print_Area</vt:lpstr>
      <vt:lpstr>'2026'!Print_Titles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Jyoti Manjania</dc:creator>
  <cp:lastModifiedBy>Lisa Phin</cp:lastModifiedBy>
  <cp:lastPrinted>2025-08-08T18:59:48Z</cp:lastPrinted>
  <dcterms:created xsi:type="dcterms:W3CDTF">2025-08-06T16:47:34Z</dcterms:created>
  <dcterms:modified xsi:type="dcterms:W3CDTF">2025-08-08T19:14:42Z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89ff65-c46b-482d-991c-de3cc8c3b259_Enabled">
    <vt:lpwstr>true</vt:lpwstr>
  </property>
  <property fmtid="{D5CDD505-2E9C-101B-9397-08002B2CF9AE}" pid="3" name="MSIP_Label_1689ff65-c46b-482d-991c-de3cc8c3b259_SetDate">
    <vt:lpwstr>2025-08-06T16:48:03Z</vt:lpwstr>
  </property>
  <property fmtid="{D5CDD505-2E9C-101B-9397-08002B2CF9AE}" pid="4" name="MSIP_Label_1689ff65-c46b-482d-991c-de3cc8c3b259_Method">
    <vt:lpwstr>Privileged</vt:lpwstr>
  </property>
  <property fmtid="{D5CDD505-2E9C-101B-9397-08002B2CF9AE}" pid="5" name="MSIP_Label_1689ff65-c46b-482d-991c-de3cc8c3b259_Name">
    <vt:lpwstr>Confidential - TH Internal Use Only</vt:lpwstr>
  </property>
  <property fmtid="{D5CDD505-2E9C-101B-9397-08002B2CF9AE}" pid="6" name="MSIP_Label_1689ff65-c46b-482d-991c-de3cc8c3b259_SiteId">
    <vt:lpwstr>cecf09d6-44f1-4c40-95a1-cbafb9319d75</vt:lpwstr>
  </property>
  <property fmtid="{D5CDD505-2E9C-101B-9397-08002B2CF9AE}" pid="7" name="MSIP_Label_1689ff65-c46b-482d-991c-de3cc8c3b259_ActionId">
    <vt:lpwstr>a624c838-f3e0-493b-a131-63caacba9478</vt:lpwstr>
  </property>
  <property fmtid="{D5CDD505-2E9C-101B-9397-08002B2CF9AE}" pid="8" name="MSIP_Label_1689ff65-c46b-482d-991c-de3cc8c3b259_ContentBits">
    <vt:lpwstr>0</vt:lpwstr>
  </property>
  <property fmtid="{D5CDD505-2E9C-101B-9397-08002B2CF9AE}" pid="9" name="ContentTypeId">
    <vt:lpwstr>0x0101002EDAACFF67256049A485179023DD9F32</vt:lpwstr>
  </property>
</Properties>
</file>