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yhydro.torontohydro.com/divisions/regulatorylegal/2025RateApp/Exhibits/2026 CIR Update/Evidence/5 - Tariffs/"/>
    </mc:Choice>
  </mc:AlternateContent>
  <xr:revisionPtr revIDLastSave="0" documentId="13_ncr:1_{3A396889-C0D4-4532-8D31-4A7FCB4F4CAA}" xr6:coauthVersionLast="47" xr6:coauthVersionMax="47" xr10:uidLastSave="{00000000-0000-0000-0000-000000000000}"/>
  <bookViews>
    <workbookView xWindow="-108" yWindow="-108" windowWidth="23256" windowHeight="12456" xr2:uid="{FC139913-B3A7-4856-9077-7D58F842F5C8}"/>
  </bookViews>
  <sheets>
    <sheet name="20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 localSheetId="0" hidden="1">#REF!</definedName>
    <definedName name="ad" hidden="1">#REF!</definedName>
    <definedName name="ada" localSheetId="0" hidden="1">#REF!</definedName>
    <definedName name="ada" hidden="1">#REF!</definedName>
    <definedName name="adf" hidden="1">{#N/A,#N/A,FALSE,"Aging Summary";#N/A,#N/A,FALSE,"Ratio Analysis";#N/A,#N/A,FALSE,"Test 120 Day Accts";#N/A,#N/A,FALSE,"Tickmarks"}</definedName>
    <definedName name="Allocators">'[1]RR Cost Allocation'!$C$5:$C$22</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w" localSheetId="0" hidden="1">#REF!</definedName>
    <definedName name="aw" hidden="1">#REF!</definedName>
    <definedName name="az" localSheetId="0" hidden="1">#REF!</definedName>
    <definedName name="az" hidden="1">#REF!</definedName>
    <definedName name="azad" hidden="1">{#N/A,#N/A,FALSE,"Aging Summary";#N/A,#N/A,FALSE,"Ratio Analysis";#N/A,#N/A,FALSE,"Test 120 Day Accts";#N/A,#N/A,FALSE,"Tickmarks"}</definedName>
    <definedName name="bb" localSheetId="0" hidden="1">#REF!</definedName>
    <definedName name="bb" hidden="1">#REF!</definedName>
    <definedName name="BI_LDCLIST" localSheetId="0">#REF!</definedName>
    <definedName name="BI_LDCLIST">#REF!</definedName>
    <definedName name="BridgeYear">'[2]LDC Info'!$E$26</definedName>
    <definedName name="bvvbnvbn" hidden="1">{#N/A,#N/A,FALSE,"Aging Summary";#N/A,#N/A,FALSE,"Ratio Analysis";#N/A,#N/A,FALSE,"Test 120 Day Accts";#N/A,#N/A,FALSE,"Tickmarks"}</definedName>
    <definedName name="contactf" localSheetId="0">#REF!</definedName>
    <definedName name="contactf">#REF!</definedName>
    <definedName name="COS_RES_CUSTOMERS">'[3]2019 Rates'!$I$12</definedName>
    <definedName name="COS_RES_KWH">'[3]2019 Rates'!$I$13</definedName>
    <definedName name="Crystal_1_1_WEBI_DataGrid" localSheetId="0" hidden="1">[4]summary!#REF!</definedName>
    <definedName name="Crystal_1_1_WEBI_DataGrid" hidden="1">[4]summary!#REF!</definedName>
    <definedName name="Crystal_1_1_WEBI_HHeading" localSheetId="0" hidden="1">[4]summary!#REF!</definedName>
    <definedName name="Crystal_1_1_WEBI_HHeading" hidden="1">[4]summary!#REF!</definedName>
    <definedName name="Crystal_1_1_WEBI_Table" localSheetId="0" hidden="1">[4]summary!#REF!</definedName>
    <definedName name="Crystal_1_1_WEBI_Table" hidden="1">[4]summary!#REF!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CustomerAdministration" localSheetId="0">[5]lists!#REF!</definedName>
    <definedName name="CustomerAdministration">[5]lists!#REF!</definedName>
    <definedName name="cvcxvcxvx" hidden="1">{#N/A,#N/A,FALSE,"Aging Summary";#N/A,#N/A,FALSE,"Ratio Analysis";#N/A,#N/A,FALSE,"Test 120 Day Accts";#N/A,#N/A,FALSE,"Tickmarks"}</definedName>
    <definedName name="cxczxzc" localSheetId="0" hidden="1">#REF!</definedName>
    <definedName name="cxczxzc" hidden="1">#REF!</definedName>
    <definedName name="cxvvx" localSheetId="0" hidden="1">#REF!</definedName>
    <definedName name="cxvvx" hidden="1">#REF!</definedName>
    <definedName name="cxXcXZ"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czxcz" hidden="1">{#N/A,#N/A,FALSE,"Aging Summary";#N/A,#N/A,FALSE,"Ratio Analysis";#N/A,#N/A,FALSE,"Test 120 Day Accts";#N/A,#N/A,FALSE,"Tickmarks"}</definedName>
    <definedName name="dd" hidden="1">{#N/A,#N/A,FALSE,"Aging Summary";#N/A,#N/A,FALSE,"Ratio Analysis";#N/A,#N/A,FALSE,"Test 120 Day Accts";#N/A,#N/A,FALSE,"Tickmarks"}</definedName>
    <definedName name="dfdsfds" localSheetId="0" hidden="1">#REF!</definedName>
    <definedName name="dfdsfds" hidden="1">#REF!</definedName>
    <definedName name="dfhgfdgg" hidden="1">{#N/A,#N/A,FALSE,"Aging Summary";#N/A,#N/A,FALSE,"Ratio Analysis";#N/A,#N/A,FALSE,"Test 120 Day Accts";#N/A,#N/A,FALSE,"Tickmarks"}</definedName>
    <definedName name="dfsdf" localSheetId="0" hidden="1">#REF!</definedName>
    <definedName name="dfsdf" hidden="1">#REF!</definedName>
    <definedName name="dgfdgfdgfdgdg" hidden="1">{"year1",#N/A,FALSE,"compare";"year10",#N/A,FALSE,"compare";"year2",#N/A,FALSE,"compare";"year3",#N/A,FALSE,"compare";"year4",#N/A,FALSE,"compare";"year5",#N/A,FALSE,"compare";"year6",#N/A,FALSE,"compare";"year7",#N/A,FALSE,"compare";"year8",#N/A,FALSE,"compare";"year9",#N/A,FALSE,"compare"}</definedName>
    <definedName name="dgvfdgfdgfd" hidden="1">{"year1",#N/A,FALSE,"compare";"year2",#N/A,FALSE,"compare";"year3",#N/A,FALSE,"compare";"year4",#N/A,FALSE,"compare";"year5",#N/A,FALSE,"compare"}</definedName>
    <definedName name="dqd" localSheetId="0" hidden="1">#REF!</definedName>
    <definedName name="dqd" hidden="1">#REF!</definedName>
    <definedName name="DRC">'[5]17. Regulatory Charges'!$D$29</definedName>
    <definedName name="ds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dsfdsfsd" localSheetId="0" hidden="1">#REF!</definedName>
    <definedName name="dsfdsfsd" hidden="1">#REF!</definedName>
    <definedName name="e" hidden="1">{#N/A,#N/A,FALSE,"Aging Summary";#N/A,#N/A,FALSE,"Ratio Analysis";#N/A,#N/A,FALSE,"Test 120 Day Accts";#N/A,#N/A,FALSE,"Tickmarks"}</definedName>
    <definedName name="EBNUMBER">'[6]LDC Info'!$E$16</definedName>
    <definedName name="eet" localSheetId="0" hidden="1">#REF!</definedName>
    <definedName name="eet" hidden="1">#REF!</definedName>
    <definedName name="Entegrus_SA">'[7]2016 List'!$C$5:$C$8</definedName>
    <definedName name="eqeqe" hidden="1">{#N/A,#N/A,FALSE,"Aging Summary";#N/A,#N/A,FALSE,"Ratio Analysis";#N/A,#N/A,FALSE,"Test 120 Day Accts";#N/A,#N/A,FALSE,"Tickmarks"}</definedName>
    <definedName name="errw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ertt" localSheetId="0" hidden="1">#REF!</definedName>
    <definedName name="ertt" hidden="1">#REF!</definedName>
    <definedName name="ertte" localSheetId="0" hidden="1">#REF!</definedName>
    <definedName name="ertte" hidden="1">#REF!</definedName>
    <definedName name="eterte" localSheetId="0" hidden="1">#REF!</definedName>
    <definedName name="eterte" hidden="1">#REF!</definedName>
    <definedName name="etet" localSheetId="0" hidden="1">#REF!</definedName>
    <definedName name="etet" hidden="1">#REF!</definedName>
    <definedName name="etette" localSheetId="0" hidden="1">#REF!</definedName>
    <definedName name="etette" hidden="1">#REF!</definedName>
    <definedName name="etretret"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etrt" localSheetId="0" hidden="1">#REF!</definedName>
    <definedName name="etrt" hidden="1">#REF!</definedName>
    <definedName name="ewer" localSheetId="0" hidden="1">#REF!</definedName>
    <definedName name="ewer" hidden="1">#REF!</definedName>
    <definedName name="ewrewr" localSheetId="0" hidden="1">#REF!</definedName>
    <definedName name="ewrewr" hidden="1">#REF!</definedName>
    <definedName name="ewrteter" localSheetId="0" hidden="1">#REF!</definedName>
    <definedName name="ewrteter" hidden="1">#REF!</definedName>
    <definedName name="ewrwr" localSheetId="0" hidden="1">#REF!</definedName>
    <definedName name="ewrwr" hidden="1">#REF!</definedName>
    <definedName name="fdgdgfd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fdgfdg" localSheetId="0" hidden="1">#REF!</definedName>
    <definedName name="fdgfdg" hidden="1">#REF!</definedName>
    <definedName name="fdgfdgdfgdf" hidden="1">{#N/A,#N/A,FALSE,"Aging Summary";#N/A,#N/A,FALSE,"Ratio Analysis";#N/A,#N/A,FALSE,"Test 120 Day Accts";#N/A,#N/A,FALSE,"Tickmarks"}</definedName>
    <definedName name="fdgfdgdgdgggd" hidden="1">{"consolidated_costs",#N/A,FALSE,"Cost_Data_Table";"regulatory_adjustments",#N/A,FALSE,"Cost_Data_Table";"adjustment_explanations",#N/A,FALSE,"Cost_Data_Table";"utility_costs",#N/A,FALSE,"Cost_Data_Table";"utility_costs_inflated",#N/A,FALSE,"Cost_Data_Table"}</definedName>
    <definedName name="fdgfdgfdg" hidden="1">{#N/A,#N/A,FALSE,"Aging Summary";#N/A,#N/A,FALSE,"Ratio Analysis";#N/A,#N/A,FALSE,"Test 120 Day Accts";#N/A,#N/A,FALSE,"Tickmarks"}</definedName>
    <definedName name="fdgfdgfdgd"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fdgfdgfdgdfg"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fdsfdsf" localSheetId="0" hidden="1">#REF!</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dgdgd" hidden="1">{#N/A,#N/A,FALSE,"Aging Summary";#N/A,#N/A,FALSE,"Ratio Analysis";#N/A,#N/A,FALSE,"Test 120 Day Accts";#N/A,#N/A,FALSE,"Tickmarks"}</definedName>
    <definedName name="fghfgh" localSheetId="0" hidden="1">#REF!</definedName>
    <definedName name="fghfgh" hidden="1">#REF!</definedName>
    <definedName name="fghjh" localSheetId="0" hidden="1">#REF!</definedName>
    <definedName name="fghjh" hidden="1">#REF!</definedName>
    <definedName name="fhh" hidden="1">{#N/A,#N/A,FALSE,"Aging Summary";#N/A,#N/A,FALSE,"Ratio Analysis";#N/A,#N/A,FALSE,"Test 120 Day Accts";#N/A,#N/A,FALSE,"Tickmarks"}</definedName>
    <definedName name="forecast_wholesale_lineplus">'[7]14. RTSR - Forecast Wholesale'!$P$113</definedName>
    <definedName name="forecast_wholesale_network">'[7]14. RTSR - Forecast Wholesale'!$F$109</definedName>
    <definedName name="fsds" localSheetId="0" hidden="1">#REF!</definedName>
    <definedName name="fsds" hidden="1">#REF!</definedName>
    <definedName name="fsfs" localSheetId="0" hidden="1">#REF!</definedName>
    <definedName name="fsfs" hidden="1">#REF!</definedName>
    <definedName name="G1LD">'[8]6. Class A Consumption Data'!$C$14</definedName>
    <definedName name="G1LDCBR" localSheetId="0">#REF!</definedName>
    <definedName name="G1LDCBR">#REF!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dgfdgd" hidden="1">{#N/A,#N/A,FALSE,"Aging Summary";#N/A,#N/A,FALSE,"Ratio Analysis";#N/A,#N/A,FALSE,"Test 120 Day Accts";#N/A,#N/A,FALSE,"Tickmarks"}</definedName>
    <definedName name="gfdgfdgfdg" hidden="1">{#N/A,#N/A,FALSE,"Aging Summary";#N/A,#N/A,FALSE,"Ratio Analysis";#N/A,#N/A,FALSE,"Test 120 Day Accts";#N/A,#N/A,FALSE,"Tickmarks"}</definedName>
    <definedName name="ggfdg" localSheetId="0" hidden="1">#REF!</definedName>
    <definedName name="ggfdg" hidden="1">#REF!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gh" hidden="1">{#N/A,#N/A,FALSE,"Aging Summary";#N/A,#N/A,FALSE,"Ratio Analysis";#N/A,#N/A,FALSE,"Test 120 Day Accts";#N/A,#N/A,FALSE,"Tickmarks"}</definedName>
    <definedName name="Group1Desposing" localSheetId="0">'[5]4. Billing Det. for Def-Var'!#REF!</definedName>
    <definedName name="Group1Desposing">'[5]4. Billing Det. for Def-Var'!#REF!</definedName>
    <definedName name="h" hidden="1">{#N/A,#N/A,FALSE,"Aging Summary";#N/A,#N/A,FALSE,"Ratio Analysis";#N/A,#N/A,FALSE,"Test 120 Day Accts";#N/A,#N/A,FALSE,"Tickmarks"}</definedName>
    <definedName name="hfghfh" hidden="1">{#N/A,#N/A,FALSE,"Aging Summary";#N/A,#N/A,FALSE,"Ratio Analysis";#N/A,#N/A,FALSE,"Test 120 Day Accts";#N/A,#N/A,FALSE,"Tickmarks"}</definedName>
    <definedName name="hgfhfh" localSheetId="0" hidden="1">#REF!</definedName>
    <definedName name="hgfhfh" hidden="1">#REF!</definedName>
    <definedName name="hgfhgfh" localSheetId="0" hidden="1">#REF!</definedName>
    <definedName name="hgfhgfh" hidden="1">#REF!</definedName>
    <definedName name="hggjhj" localSheetId="0" hidden="1">#REF!</definedName>
    <definedName name="hggjhj" hidden="1">#REF!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gj" localSheetId="0" hidden="1">#REF!</definedName>
    <definedName name="hgjhgj" hidden="1">#REF!</definedName>
    <definedName name="hgjhj" hidden="1">{#N/A,#N/A,FALSE,"Aging Summary";#N/A,#N/A,FALSE,"Ratio Analysis";#N/A,#N/A,FALSE,"Test 120 Day Accts";#N/A,#N/A,FALSE,"Tickmarks"}</definedName>
    <definedName name="hgjhjhgjh" hidden="1">{#N/A,#N/A,FALSE,"Aging Summary";#N/A,#N/A,FALSE,"Ratio Analysis";#N/A,#N/A,FALSE,"Test 120 Day Accts";#N/A,#N/A,FALSE,"Tickmarks"}</definedName>
    <definedName name="hhjh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istdate">[9]Financials!$E$76</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jjjg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kjhk" hidden="1">{#N/A,#N/A,FALSE,"Aging Summary";#N/A,#N/A,FALSE,"Ratio Analysis";#N/A,#N/A,FALSE,"Test 120 Day Accts";#N/A,#N/A,FALSE,"Tickmarks"}</definedName>
    <definedName name="Incr2000" localSheetId="0">#REF!</definedName>
    <definedName name="Incr2000">#REF!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iou" localSheetId="0" hidden="1">#REF!</definedName>
    <definedName name="iuiou" hidden="1">#REF!</definedName>
    <definedName name="iuoiuoiu" hidden="1">{#N/A,#N/A,FALSE,"Aging Summary";#N/A,#N/A,FALSE,"Ratio Analysis";#N/A,#N/A,FALSE,"Test 120 Day Accts";#N/A,#N/A,FALSE,"Tickmarks"}</definedName>
    <definedName name="iuyiyi" localSheetId="0" hidden="1">#REF!</definedName>
    <definedName name="iuyiyi" hidden="1">#REF!</definedName>
    <definedName name="iyui" hidden="1">{#N/A,#N/A,FALSE,"Aging Summary";#N/A,#N/A,FALSE,"Ratio Analysis";#N/A,#N/A,FALSE,"Test 120 Day Accts";#N/A,#N/A,FALSE,"Tickmarks"}</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 hidden="1">{"income",#N/A,FALSE,"income_statement"}</definedName>
    <definedName name="jhgjhgjhgj" hidden="1">{#N/A,#N/A,FALSE,"Aging Summary";#N/A,#N/A,FALSE,"Ratio Analysis";#N/A,#N/A,FALSE,"Test 120 Day Accts";#N/A,#N/A,FALSE,"Tickmarks"}</definedName>
    <definedName name="jhjhgjjghhj" hidden="1">{"yr1_AOA",#N/A,FALSE,"AOA Effect";"yr2_AOA",#N/A,FALSE,"AOA Effect";"yr3_AOA",#N/A,FALSE,"AOA Effect";"yr4_AOA",#N/A,FALSE,"AOA Effect";"yr5_AOA",#N/A,FALSE,"AOA Effect";"yr6_AOA",#N/A,FALSE,"AOA Effect";"yr7_AOA",#N/A,FALSE,"AOA Effect";"yr8_AOA",#N/A,FALSE,"AOA Effect";"yr9_AOA",#N/A,FALSE,"AOA Effect";"yr10_AOA",#N/A,FALSE,"AOA Effect"}</definedName>
    <definedName name="jhkjhk" localSheetId="0" hidden="1">#REF!</definedName>
    <definedName name="jhkjhk" hidden="1">#REF!</definedName>
    <definedName name="jhkjhkh" localSheetId="0" hidden="1">#REF!</definedName>
    <definedName name="jhkjhkh" hidden="1">#REF!</definedName>
    <definedName name="jhkjhlkjhk"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jjkhh" localSheetId="0" hidden="1">#REF!</definedName>
    <definedName name="jjkhh" hidden="1">#REF!</definedName>
    <definedName name="jkhjkjhkjhkhkh"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jkj" localSheetId="0" hidden="1">#REF!</definedName>
    <definedName name="jkj" hidden="1">#REF!</definedName>
    <definedName name="jkjhkjhkhkh" hidden="1">{"datatable",#N/A,FALSE,"Cust.Adds_Volumes"}</definedName>
    <definedName name="JKLKJLJ" hidden="1">{#N/A,#N/A,FALSE,"Aging Summary";#N/A,#N/A,FALSE,"Ratio Analysis";#N/A,#N/A,FALSE,"Test 120 Day Accts";#N/A,#N/A,FALSE,"Tickmarks"}</definedName>
    <definedName name="K" hidden="1">{#N/A,#N/A,FALSE,"Aging Summary";#N/A,#N/A,FALSE,"Ratio Analysis";#N/A,#N/A,FALSE,"Test 120 Day Accts";#N/A,#N/A,FALSE,"Tickmarks"}</definedName>
    <definedName name="kjhk" localSheetId="0" hidden="1">#REF!</definedName>
    <definedName name="kjhk" hidden="1">#REF!</definedName>
    <definedName name="kjj\" hidden="1">{#N/A,#N/A,FALSE,"Aging Summary";#N/A,#N/A,FALSE,"Ratio Analysis";#N/A,#N/A,FALSE,"Test 120 Day Accts";#N/A,#N/A,FALSE,"Tickmarks"}</definedName>
    <definedName name="kjkhj" localSheetId="0" hidden="1">#REF!</definedName>
    <definedName name="kjkhj" hidden="1">#REF!</definedName>
    <definedName name="kjkj" localSheetId="0" hidden="1">#REF!</definedName>
    <definedName name="kjkj" hidden="1">#REF!</definedName>
    <definedName name="kjlkjl" localSheetId="0" hidden="1">#REF!</definedName>
    <definedName name="kjlkjl" hidden="1">#REF!</definedName>
    <definedName name="kjll" hidden="1">{"yr1_AOA",#N/A,FALSE,"AOA Effect";"yr2_AOA",#N/A,FALSE,"AOA Effect";"yr3_AOA",#N/A,FALSE,"AOA Effect";"yr4_AOA",#N/A,FALSE,"AOA Effect";"yr5_AOA",#N/A,FALSE,"AOA Effect";"yr6_AOA",#N/A,FALSE,"AOA Effect";"yr7_AOA",#N/A,FALSE,"AOA Effect";"yr8_AOA",#N/A,FALSE,"AOA Effect";"yr9_AOA",#N/A,FALSE,"AOA Effect";"yr10_AOA",#N/A,FALSE,"AOA Effect"}</definedName>
    <definedName name="kkgk" localSheetId="0" hidden="1">#REF!</definedName>
    <definedName name="kkgk" hidden="1">#REF!</definedName>
    <definedName name="kkyuk" localSheetId="0" hidden="1">#REF!</definedName>
    <definedName name="kkyuk" hidden="1">#REF!</definedName>
    <definedName name="l" hidden="1">{#N/A,#N/A,FALSE,"Aging Summary";#N/A,#N/A,FALSE,"Ratio Analysis";#N/A,#N/A,FALSE,"Test 120 Day Accts";#N/A,#N/A,FALSE,"Tickmarks"}</definedName>
    <definedName name="Lakeland_SA">'[7]2016 List'!$C$10:$C$11</definedName>
    <definedName name="LastSheet" hidden="1">"Fixed Asset Amort and  UCC 2"</definedName>
    <definedName name="LDCList">OFFSET('[5]2016 List'!$A$1,0,0,COUNTA('[5]2016 List'!$A:$A),1)</definedName>
    <definedName name="LDCNAME1">'[10]1. Information Sheet'!$F$14</definedName>
    <definedName name="lhl" localSheetId="0" hidden="1">#REF!</definedName>
    <definedName name="lhl" hidden="1">#REF!</definedName>
    <definedName name="LIMIT" localSheetId="0">#REF!</definedName>
    <definedName name="LIMIT">#REF!</definedName>
    <definedName name="listdata" localSheetId="0">'[8]4. Billing Det. for Def-Var'!#REF!</definedName>
    <definedName name="listdata">'[8]4. Billing Det. for Def-Var'!#REF!</definedName>
    <definedName name="ljljlj" localSheetId="0" hidden="1">#REF!</definedName>
    <definedName name="ljljlj" hidden="1">#REF!</definedName>
    <definedName name="lkjlj" localSheetId="0" hidden="1">#REF!</definedName>
    <definedName name="lkjlj" hidden="1">#REF!</definedName>
    <definedName name="lkjlkl" localSheetId="0" hidden="1">#REF!</definedName>
    <definedName name="lkjlkl" hidden="1">#REF!</definedName>
    <definedName name="lkll" hidden="1">{#N/A,#N/A,FALSE,"Aging Summary";#N/A,#N/A,FALSE,"Ratio Analysis";#N/A,#N/A,FALSE,"Test 120 Day Accts";#N/A,#N/A,FALSE,"Tickmarks"}</definedName>
    <definedName name="llkjl" localSheetId="0" hidden="1">#REF!</definedName>
    <definedName name="llkjl" hidden="1">#REF!</definedName>
    <definedName name="LossFactors">[5]lists!$L$2:$L$15</definedName>
    <definedName name="m" hidden="1">{#N/A,#N/A,FALSE,"Aging Summary";#N/A,#N/A,FALSE,"Ratio Analysis";#N/A,#N/A,FALSE,"Test 120 Day Accts";#N/A,#N/A,FALSE,"Tickmarks"}</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idPeak">'[5]17. Regulatory Charges'!$D$24</definedName>
    <definedName name="MMM" hidden="1">{#N/A,#N/A,FALSE,"Aging Summary";#N/A,#N/A,FALSE,"Ratio Analysis";#N/A,#N/A,FALSE,"Test 120 Day Accts";#N/A,#N/A,FALSE,"Tickmarks"}</definedName>
    <definedName name="mnbm" localSheetId="0" hidden="1">#REF!</definedName>
    <definedName name="mnbm" hidden="1">#REF!</definedName>
    <definedName name="mnbmnb" hidden="1">{#N/A,#N/A,FALSE,"Aging Summary";#N/A,#N/A,FALSE,"Ratio Analysis";#N/A,#N/A,FALSE,"Test 120 Day Accts";#N/A,#N/A,FALSE,"Tickmarks"}</definedName>
    <definedName name="mnn" localSheetId="0" hidden="1">#REF!</definedName>
    <definedName name="mnn" hidden="1">#REF!</definedName>
    <definedName name="n" hidden="1">{#N/A,#N/A,FALSE,"Aging Summary";#N/A,#N/A,FALSE,"Ratio Analysis";#N/A,#N/A,FALSE,"Test 120 Day Accts";#N/A,#N/A,FALSE,"Tickmarks"}</definedName>
    <definedName name="Newmarket_SA">'[8]2016 List'!$C$28:$C$29</definedName>
    <definedName name="nmbnm"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NonPayment">[5]lists!$O$1:$O$71</definedName>
    <definedName name="OffPeak">'[5]17. Regulatory Charges'!$D$23</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oiio" localSheetId="0" hidden="1">#REF!</definedName>
    <definedName name="oioiio" hidden="1">#REF!</definedName>
    <definedName name="oiuoiuo" localSheetId="0" hidden="1">#REF!</definedName>
    <definedName name="oiuoiuo" hidden="1">#REF!</definedName>
    <definedName name="oiupop" hidden="1">{#N/A,#N/A,FALSE,"Aging Summary";#N/A,#N/A,FALSE,"Ratio Analysis";#N/A,#N/A,FALSE,"Test 120 Day Accts";#N/A,#N/A,FALSE,"Tickmarks"}</definedName>
    <definedName name="oiyuoiyui" hidden="1">{#N/A,#N/A,FALSE,"Aging Summary";#N/A,#N/A,FALSE,"Ratio Analysis";#N/A,#N/A,FALSE,"Test 120 Day Accts";#N/A,#N/A,FALSE,"Tickmarks"}</definedName>
    <definedName name="OnPeak">'[5]17. Regulatory Charges'!$D$25</definedName>
    <definedName name="oo" hidden="1">{#N/A,#N/A,FALSE,"Aging Summary";#N/A,#N/A,FALSE,"Ratio Analysis";#N/A,#N/A,FALSE,"Test 120 Day Accts";#N/A,#N/A,FALSE,"Tickmarks"}</definedName>
    <definedName name="opoipoi" hidden="1">{#N/A,#N/A,FALSE,"Aging Summary";#N/A,#N/A,FALSE,"Ratio Analysis";#N/A,#N/A,FALSE,"Test 120 Day Accts";#N/A,#N/A,FALSE,"Tickmarks"}</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 hidden="1">{#N/A,#N/A,FALSE,"Aging Summary";#N/A,#N/A,FALSE,"Ratio Analysis";#N/A,#N/A,FALSE,"Test 120 Day Accts";#N/A,#N/A,FALSE,"Tickmarks"}</definedName>
    <definedName name="poipiop" localSheetId="0" hidden="1">#REF!</definedName>
    <definedName name="poipiop" hidden="1">#REF!</definedName>
    <definedName name="poipoi"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'2026'!$A$1:$D$396</definedName>
    <definedName name="print_end" localSheetId="0">#REF!</definedName>
    <definedName name="print_end">#REF!</definedName>
    <definedName name="_xlnm.Print_Titles" localSheetId="0">'2026'!$1:$6</definedName>
    <definedName name="q" localSheetId="0" hidden="1">#REF!</definedName>
    <definedName name="q" hidden="1">#REF!</definedName>
    <definedName name="qqeqe" hidden="1">{#N/A,#N/A,FALSE,"Aging Summary";#N/A,#N/A,FALSE,"Ratio Analysis";#N/A,#N/A,FALSE,"Test 120 Day Accts";#N/A,#N/A,FALSE,"Tickmarks"}</definedName>
    <definedName name="qwe" localSheetId="0" hidden="1">#REF!</definedName>
    <definedName name="qwe" hidden="1">#REF!</definedName>
    <definedName name="qwqe" localSheetId="0" hidden="1">#REF!</definedName>
    <definedName name="qwqe" hidden="1">#REF!</definedName>
    <definedName name="RATE_CLASSES">[11]lists!$A$1:$A$104</definedName>
    <definedName name="Rate_Riders">'[1]RR Cost Allocation'!$C$26:$C$55</definedName>
    <definedName name="ratebase">'[7]8. STS - Tax Change'!$N$19</definedName>
    <definedName name="ratedescription">[12]hidden1!$D$1:$D$122</definedName>
    <definedName name="RateRiderName">OFFSET('[8]Rate Rider Database'!$C$1,1,0,COUNTA('[8]Rate Rider Database'!$C:$C)-1,1)</definedName>
    <definedName name="RebaseYear">'[2]LDC Info'!$E$28</definedName>
    <definedName name="ree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retet" localSheetId="0" hidden="1">#REF!</definedName>
    <definedName name="retet" hidden="1">#REF!</definedName>
    <definedName name="retett" localSheetId="0" hidden="1">#REF!</definedName>
    <definedName name="retett" hidden="1">#REF!</definedName>
    <definedName name="retret" localSheetId="0" hidden="1">#REF!</definedName>
    <definedName name="retret" hidden="1">#REF!</definedName>
    <definedName name="retretretret" hidden="1">{#N/A,#N/A,FALSE,"Aging Summary";#N/A,#N/A,FALSE,"Ratio Analysis";#N/A,#N/A,FALSE,"Test 120 Day Accts";#N/A,#N/A,FALSE,"Tickmarks"}</definedName>
    <definedName name="rett" localSheetId="0" hidden="1">#REF!</definedName>
    <definedName name="rett" hidden="1">#REF!</definedName>
    <definedName name="rewrewr" localSheetId="0" hidden="1">#REF!</definedName>
    <definedName name="rewrewr" hidden="1">#REF!</definedName>
    <definedName name="rr" hidden="1">{#N/A,#N/A,FALSE,"Aging Summary";#N/A,#N/A,FALSE,"Ratio Analysis";#N/A,#N/A,FALSE,"Test 120 Day Accts";#N/A,#N/A,FALSE,"Tickmarks"}</definedName>
    <definedName name="rry" hidden="1">{#N/A,#N/A,FALSE,"Aging Summary";#N/A,#N/A,FALSE,"Ratio Analysis";#N/A,#N/A,FALSE,"Test 120 Day Accts";#N/A,#N/A,FALSE,"Tickmarks"}</definedName>
    <definedName name="rtr" hidden="1">{#N/A,#N/A,FALSE,"Aging Summary";#N/A,#N/A,FALSE,"Ratio Analysis";#N/A,#N/A,FALSE,"Test 120 Day Accts";#N/A,#N/A,FALSE,"Tickmarks"}</definedName>
    <definedName name="rttyrty"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rtyr" hidden="1">{#N/A,#N/A,FALSE,"Aging Summary";#N/A,#N/A,FALSE,"Ratio Analysis";#N/A,#N/A,FALSE,"Test 120 Day Accts";#N/A,#N/A,FALSE,"Tickmarks"}</definedName>
    <definedName name="rtytryty" hidden="1">{#N/A,#N/A,FALSE,"Aging Summary";#N/A,#N/A,FALSE,"Ratio Analysis";#N/A,#N/A,FALSE,"Test 120 Day Accts";#N/A,#N/A,FALSE,"Tickmarks"}</definedName>
    <definedName name="ryrtyr" localSheetId="0" hidden="1">#REF!</definedName>
    <definedName name="ryrtyr" hidden="1">#REF!</definedName>
    <definedName name="rytrt" localSheetId="0" hidden="1">#REF!</definedName>
    <definedName name="rytrt" hidden="1">#REF!</definedName>
    <definedName name="sad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sadasd" hidden="1">{#N/A,#N/A,FALSE,"Aging Summary";#N/A,#N/A,FALSE,"Ratio Analysis";#N/A,#N/A,FALSE,"Test 120 Day Accts";#N/A,#N/A,FALSE,"Tickmarks"}</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fdsfdsfs" localSheetId="0" hidden="1">#REF!</definedName>
    <definedName name="sfdsfdsfs" hidden="1">#REF!</definedName>
    <definedName name="sffdsf" localSheetId="0" hidden="1">#REF!</definedName>
    <definedName name="sffdsf" hidden="1">#REF!</definedName>
    <definedName name="sfsf" localSheetId="0" hidden="1">#REF!</definedName>
    <definedName name="sfsf" hidden="1">#REF!</definedName>
    <definedName name="sfsfs" localSheetId="0" hidden="1">#REF!</definedName>
    <definedName name="sfsfs" hidden="1">#REF!</definedName>
    <definedName name="Shirley" localSheetId="0">#REF!</definedName>
    <definedName name="Shirley">#REF!</definedName>
    <definedName name="StartEnd" localSheetId="0">'[7]2016 Database'!#REF!</definedName>
    <definedName name="StartEnd">'[7]2016 Database'!#REF!</definedName>
    <definedName name="TEMPA" localSheetId="0">#REF!</definedName>
    <definedName name="TEMPA">#REF!</definedName>
    <definedName name="TestYear">'[2]LDC Info'!$E$24</definedName>
    <definedName name="Total_Current_Wholesale_Lineplus">'[7]13. RTSR - Current Wholesale'!$P$113</definedName>
    <definedName name="total_current_wholesale_network">'[7]13.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e" localSheetId="0" hidden="1">#REF!</definedName>
    <definedName name="tre" hidden="1">#REF!</definedName>
    <definedName name="tretert" localSheetId="0" hidden="1">#REF!</definedName>
    <definedName name="tretert" hidden="1">#REF!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trryrytr" hidden="1">{#N/A,#N/A,FALSE,"Aging Summary";#N/A,#N/A,FALSE,"Ratio Analysis";#N/A,#N/A,FALSE,"Test 120 Day Accts";#N/A,#N/A,FALSE,"Tickmarks"}</definedName>
    <definedName name="trtret" hidden="1">{#N/A,#N/A,FALSE,"Aging Summary";#N/A,#N/A,FALSE,"Ratio Analysis";#N/A,#N/A,FALSE,"Test 120 Day Accts";#N/A,#N/A,FALSE,"Tickmarks"}</definedName>
    <definedName name="tryrt" localSheetId="0" hidden="1">#REF!</definedName>
    <definedName name="tryrt" hidden="1">#REF!</definedName>
    <definedName name="tryryr" hidden="1">{#N/A,#N/A,FALSE,"Aging Summary";#N/A,#N/A,FALSE,"Ratio Analysis";#N/A,#N/A,FALSE,"Test 120 Day Accts";#N/A,#N/A,FALSE,"Tickmarks"}</definedName>
    <definedName name="trytryr" hidden="1">{#N/A,#N/A,FALSE,"Aging Summary";#N/A,#N/A,FALSE,"Ratio Analysis";#N/A,#N/A,FALSE,"Test 120 Day Accts";#N/A,#N/A,FALSE,"Tickmarks"}</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y" hidden="1">{#N/A,#N/A,FALSE,"Aging Summary";#N/A,#N/A,FALSE,"Ratio Analysis";#N/A,#N/A,FALSE,"Test 120 Day Accts";#N/A,#N/A,FALSE,"Tickmarks"}</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et" localSheetId="0" hidden="1">#REF!</definedName>
    <definedName name="ttet" hidden="1">#REF!</definedName>
    <definedName name="ttt" hidden="1">{#N/A,#N/A,FALSE,"Aging Summary";#N/A,#N/A,FALSE,"Ratio Analysis";#N/A,#N/A,FALSE,"Test 120 Day Accts";#N/A,#N/A,FALSE,"Tickmarks"}</definedName>
    <definedName name="tutu" localSheetId="0" hidden="1">#REF!</definedName>
    <definedName name="tutu" hidden="1">#REF!</definedName>
    <definedName name="tuytu" hidden="1">{#N/A,#N/A,FALSE,"Aging Summary";#N/A,#N/A,FALSE,"Ratio Analysis";#N/A,#N/A,FALSE,"Test 120 Day Accts";#N/A,#N/A,FALSE,"Tickmarks"}</definedName>
    <definedName name="tyiuy" localSheetId="0" hidden="1">#REF!</definedName>
    <definedName name="tyiuy" hidden="1">#REF!</definedName>
    <definedName name="tyty" hidden="1">{#N/A,#N/A,FALSE,"Aging Summary";#N/A,#N/A,FALSE,"Ratio Analysis";#N/A,#N/A,FALSE,"Test 120 Day Accts";#N/A,#N/A,FALSE,"Tickmarks"}</definedName>
    <definedName name="tyuytu" localSheetId="0" hidden="1">#REF!</definedName>
    <definedName name="tyuytu" hidden="1">#REF!</definedName>
    <definedName name="Units" localSheetId="0">#REF!</definedName>
    <definedName name="Units">#REF!</definedName>
    <definedName name="Units1" localSheetId="0">[5]lists!#REF!</definedName>
    <definedName name="Units1">[5]lists!#REF!</definedName>
    <definedName name="Units2" localSheetId="0">[5]lists!#REF!</definedName>
    <definedName name="Units2">[5]lists!#REF!</definedName>
    <definedName name="UOM" localSheetId="0">#REF!</definedName>
    <definedName name="UOM">#REF!</definedName>
    <definedName name="Utility">[9]Financials!$A$1</definedName>
    <definedName name="utitliy1">[13]Financials!$A$1</definedName>
    <definedName name="uu" hidden="1">{#N/A,#N/A,FALSE,"Aging Summary";#N/A,#N/A,FALSE,"Ratio Analysis";#N/A,#N/A,FALSE,"Test 120 Day Accts";#N/A,#N/A,FALSE,"Tickmarks"}</definedName>
    <definedName name="uuu" localSheetId="0" hidden="1">#REF!</definedName>
    <definedName name="uuu" hidden="1">#REF!</definedName>
    <definedName name="uuuu" hidden="1">{#N/A,#N/A,FALSE,"Aging Summary";#N/A,#N/A,FALSE,"Ratio Analysis";#N/A,#N/A,FALSE,"Test 120 Day Accts";#N/A,#N/A,FALSE,"Tickmarks"}</definedName>
    <definedName name="uytuyt" localSheetId="0" hidden="1">#REF!</definedName>
    <definedName name="uytuyt" hidden="1">#REF!</definedName>
    <definedName name="uytuytu"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cbcbvcb" localSheetId="0" hidden="1">#REF!</definedName>
    <definedName name="vcbcbvcb" hidden="1">#REF!</definedName>
    <definedName name="vcbvcbvcbc" hidden="1">{#N/A,#N/A,FALSE,"Aging Summary";#N/A,#N/A,FALSE,"Ratio Analysis";#N/A,#N/A,FALSE,"Test 120 Day Accts";#N/A,#N/A,FALSE,"Tickmarks"}</definedName>
    <definedName name="vn" localSheetId="0" hidden="1">#REF!</definedName>
    <definedName name="vn" hidden="1">#REF!</definedName>
    <definedName name="vxvx" localSheetId="0" hidden="1">#REF!</definedName>
    <definedName name="vxvx" hidden="1">#REF!</definedName>
    <definedName name="vxvxv" localSheetId="0" hidden="1">#REF!</definedName>
    <definedName name="vxvxv" hidden="1">#REF!</definedName>
    <definedName name="w" hidden="1">{#N/A,#N/A,FALSE,"Aging Summary";#N/A,#N/A,FALSE,"Ratio Analysis";#N/A,#N/A,FALSE,"Test 120 Day Accts";#N/A,#N/A,FALSE,"Tickmarks"}</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errr" hidden="1">{#N/A,#N/A,FALSE,"Aging Summary";#N/A,#N/A,FALSE,"Ratio Analysis";#N/A,#N/A,FALSE,"Test 120 Day Accts";#N/A,#N/A,FALSE,"Tickmarks"}</definedName>
    <definedName name="wete" localSheetId="0" hidden="1">#REF!</definedName>
    <definedName name="wete" hidden="1">#REF!</definedName>
    <definedName name="wewr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 localSheetId="0" hidden="1">#REF!</definedName>
    <definedName name="wr" hidden="1">#REF!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wrwrw"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xcvcv" localSheetId="0" hidden="1">#REF!</definedName>
    <definedName name="xcvcv" hidden="1">#REF!</definedName>
    <definedName name="xzcxzcxzc" hidden="1">{#N/A,#N/A,FALSE,"Aging Summary";#N/A,#N/A,FALSE,"Ratio Analysis";#N/A,#N/A,FALSE,"Test 120 Day Accts";#N/A,#N/A,FALSE,"Tickmarks"}</definedName>
    <definedName name="xzcxzcxzcxxz"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RS_LEFT">'[3]2019 Rates'!$I$14</definedName>
    <definedName name="ytrytry" hidden="1">{#N/A,#N/A,FALSE,"Aging Summary";#N/A,#N/A,FALSE,"Ratio Analysis";#N/A,#N/A,FALSE,"Test 120 Day Accts";#N/A,#N/A,FALSE,"Tickmarks"}</definedName>
    <definedName name="ytuytut" hidden="1">{#N/A,#N/A,FALSE,"Aging Summary";#N/A,#N/A,FALSE,"Ratio Analysis";#N/A,#N/A,FALSE,"Test 120 Day Accts";#N/A,#N/A,FALSE,"Tickmarks"}</definedName>
    <definedName name="ytuytutyu" hidden="1">{"OM_data",#N/A,FALSE,"O&amp;M Data Table";"OM_regulatory_adjustments",#N/A,FALSE,"O&amp;M Data Table";"OM_select_data",#N/A,FALSE,"O&amp;M Data Table"}</definedName>
    <definedName name="ytuytuyt" hidden="1">{#N/A,#N/A,FALSE,"Aging Summary";#N/A,#N/A,FALSE,"Ratio Analysis";#N/A,#N/A,FALSE,"Test 120 Day Accts";#N/A,#N/A,FALSE,"Tickmarks"}</definedName>
    <definedName name="yuiuiu" hidden="1">{"yr1_AOA",#N/A,FALSE,"AOA Effect";"yr2_AOA",#N/A,FALSE,"AOA Effect";"yr3_AOA",#N/A,FALSE,"AOA Effect";"yr4_AOA",#N/A,FALSE,"AOA Effect";"yr5_AOA",#N/A,FALSE,"AOA Effect";"yr6_AOA",#N/A,FALSE,"AOA Effect";"yr7_AOA",#N/A,FALSE,"AOA Effect";"yr8_AOA",#N/A,FALSE,"AOA Effect";"yr9_AOA",#N/A,FALSE,"AOA Effect";"yr10_AOA",#N/A,FALSE,"AOA Effect"}</definedName>
    <definedName name="yuiyi" localSheetId="0" hidden="1">#REF!</definedName>
    <definedName name="yuiyi" hidden="1">#REF!</definedName>
    <definedName name="yuiyuiuyi" hidden="1">{#N/A,#N/A,FALSE,"Aging Summary";#N/A,#N/A,FALSE,"Ratio Analysis";#N/A,#N/A,FALSE,"Test 120 Day Accts";#N/A,#N/A,FALSE,"Tickmarks"}</definedName>
    <definedName name="yuiyuiy" localSheetId="0" hidden="1">#REF!</definedName>
    <definedName name="yuiyuiy" hidden="1">#REF!</definedName>
    <definedName name="yuiyuiyu" hidden="1">{#N/A,#N/A,FALSE,"Aging Summary";#N/A,#N/A,FALSE,"Ratio Analysis";#N/A,#N/A,FALSE,"Test 120 Day Accts";#N/A,#N/A,FALSE,"Tickmarks"}</definedName>
    <definedName name="yututu" hidden="1">{"Consolidated_revenue",#N/A,FALSE,"Revenue_Data_Table";"regulatory_adjustments",#N/A,FALSE,"Revenue_Data_Table";"adjustment_explanation",#N/A,FALSE,"Revenue_Data_Table";"utility_revenue",#N/A,FALSE,"Revenue_Data_Table";"utility_revenue_inflated",#N/A,FALSE,"Revenue_Data_Table"}</definedName>
    <definedName name="yuuyi" hidden="1">{#N/A,#N/A,FALSE,"Aging Summary";#N/A,#N/A,FALSE,"Ratio Analysis";#N/A,#N/A,FALSE,"Test 120 Day Accts";#N/A,#N/A,FALSE,"Tickmarks"}</definedName>
    <definedName name="yuytt" hidden="1">{#N/A,#N/A,FALSE,"Aging Summary";#N/A,#N/A,FALSE,"Ratio Analysis";#N/A,#N/A,FALSE,"Test 120 Day Accts";#N/A,#N/A,FALSE,"Tickmarks"}</definedName>
    <definedName name="yuyuiyiy" localSheetId="0" hidden="1">#REF!</definedName>
    <definedName name="yuyuiyiy" hidden="1">#REF!</definedName>
    <definedName name="yy" hidden="1">{#N/A,#N/A,FALSE,"Aging Summary";#N/A,#N/A,FALSE,"Ratio Analysis";#N/A,#N/A,FALSE,"Test 120 Day Accts";#N/A,#N/A,FALSE,"Tickmarks"}</definedName>
    <definedName name="yyrt" localSheetId="0" hidden="1">#REF!</definedName>
    <definedName name="yyrt" hidden="1">#REF!</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uyt" localSheetId="0" hidden="1">#REF!</definedName>
    <definedName name="yytuy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1" i="1" l="1"/>
  <c r="A100" i="1"/>
  <c r="A140" i="1" s="1"/>
  <c r="A99" i="1"/>
  <c r="A139" i="1" s="1"/>
  <c r="A98" i="1"/>
  <c r="A137" i="1" s="1"/>
  <c r="A63" i="1"/>
  <c r="A181" i="1" l="1"/>
  <c r="A259" i="1" s="1"/>
  <c r="A294" i="1" s="1"/>
  <c r="A223" i="1"/>
  <c r="A222" i="1"/>
  <c r="A180" i="1"/>
  <c r="A258" i="1" s="1"/>
  <c r="A293" i="1" s="1"/>
  <c r="A179" i="1"/>
  <c r="A257" i="1" s="1"/>
  <c r="A292" i="1" s="1"/>
  <c r="A220" i="1"/>
</calcChain>
</file>

<file path=xl/sharedStrings.xml><?xml version="1.0" encoding="utf-8"?>
<sst xmlns="http://schemas.openxmlformats.org/spreadsheetml/2006/main" count="527" uniqueCount="122">
  <si>
    <t>Toronto Hydro-Electric System Limited</t>
  </si>
  <si>
    <t>TARIFF OF RATES AND CHARGES</t>
  </si>
  <si>
    <t>Effective and Implementation Date January 1, 2026</t>
  </si>
  <si>
    <t>This schedule supersedes and replaces all previously</t>
  </si>
  <si>
    <t>approved schedules of Rates, Charges and Loss Factors</t>
  </si>
  <si>
    <t>EB-2025-0006</t>
  </si>
  <si>
    <t>RESIDENTIAL SERVICE CLASSIFICATION</t>
  </si>
  <si>
    <t xml:space="preserve">This classification is applicable to an account where electricity is used exclusively for residential purposes in a separately metered living accommodation, where the Competitive Sector Multi-Unit Residential classification is not applicable.  Eligibility is restricted to a dwelling unit that consists of a detached house or one unit of a semi-detached, duplex, triplex or quadruplex building, with a residential zoning; a separately metered dwelling within a town house complex or apartment building; and bulk metered residential buildings with six or fewer units. Class B consumers are defined in accordance with O. Reg. 429/04. Further details concerning the terms of service are available in the distributor’s Conditions of Service.  </t>
  </si>
  <si>
    <t>APPLICATION</t>
  </si>
  <si>
    <t xml:space="preserve">The application of these rates and charges shall be in accordance with the Licence of the Distributor and any Code or Order of the Ontario Energy Board, and amendments thereto as approved by the Ontario Energy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</si>
  <si>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</si>
  <si>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</si>
  <si>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</si>
  <si>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MONTHLY RATES AND CHARGES - Delivery Component</t>
  </si>
  <si>
    <t>Service Charge</t>
  </si>
  <si>
    <t>$</t>
  </si>
  <si>
    <t>(per 30 days)</t>
  </si>
  <si>
    <t>Rate Rider for Smart Metering Entity Charge - effective until December 31, 2029</t>
  </si>
  <si>
    <t>Rate Rider for Disposition of Deferral/Variance Accounts - effective until December 31, 2026</t>
  </si>
  <si>
    <t>$/kWh</t>
  </si>
  <si>
    <t>Rate Rider for Disposition of Capacity Based Recovery Account - Applicable only for Class B Customers - effective until December 31, 2026</t>
  </si>
  <si>
    <t>Rate Rider for Disposition of Global Adjustment Account - Applicable only for Non-RPP Customers - effective until December 31, 2026</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</si>
  <si>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</si>
  <si>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</si>
  <si>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</si>
  <si>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</si>
  <si>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</si>
  <si>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</si>
  <si>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</si>
  <si>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COMPETITIVE SECTOR MULTI-UNIT RESIDENTIAL SERVICE 
CLASSIFICATION</t>
  </si>
  <si>
    <t>This classification is applicable to an account where electricity is used exclusively for residential purposes in a multi-unit residential building, where unit metering is provided using technology that is substantially similar to that employed by competitive sector sub-metering providers.  Use of electricity in non-residential units of multi-unit buildings does not qualify for this classification and will instead be subject to the applicable commercial classification. Class B consumers are defined in accordance with O. Reg. 429/04. Further details concerning the terms of service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</si>
  <si>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</si>
  <si>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</si>
  <si>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</si>
  <si>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</si>
  <si>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GENERAL SERVICE LESS THAN 50 KW SERVICE CLASSIFICATION</t>
  </si>
  <si>
    <t>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t>
  </si>
  <si>
    <t>Distribution Volumetric Rate</t>
  </si>
  <si>
    <t>GENERAL SERVICE 50 TO 999 KW SERVICE CLASSIFICATION</t>
  </si>
  <si>
    <t>This classification refers to a non-residential account whose monthly average peak demand is equal to or greater than 50 kW but less than 1,000 kW, or is forecast to be equal to or greater than 50 kW but less than 1,000 kW.  This rate also applies to bulk metered residential apartment buildings or the house service of a residential apartment building with more than 6 units.  Class B consumers are defined in accordance with O. Reg. 429/04. Further servicing details are available in the distributor’s Conditions of Service.</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</si>
  <si>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</si>
  <si>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Post 2011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</si>
  <si>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$/kVA</t>
  </si>
  <si>
    <t>Rate Rider for Disposition of Deferral/Variance Accounts for Non -Wholesale Market Participants -effective until December 31, 2026</t>
  </si>
  <si>
    <t>$/kW</t>
  </si>
  <si>
    <t>Retail Transmission Rate - Network Service Rate - EV CHARGING</t>
  </si>
  <si>
    <t>Retail Transmission Rate - Line and Transformation Connection Service Rate - EV CHARGING</t>
  </si>
  <si>
    <t>GENERAL SERVICE 1,000 TO 4,999 KW SERVICE CLASSIFICATION</t>
  </si>
  <si>
    <t>This classification refers to a non-residential account whose monthly average peak demand is equal to or greater than 1,000 kW but less than 5,000 kW, or is forecast to be equal to or greater than 1,000 kW but less than 5,000 kW.  This rate also applies to bulk metered residential apartment buildings or the house service of a residential apartment building with more than 6 units. Class A and Class B consumers are defined in accordance with O. Reg. 429/04. Further servicing details are available in the distributor’s Conditions of Service.</t>
  </si>
  <si>
    <t>LARGE USE SERVICE CLASSIFICATION</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</si>
  <si>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</si>
  <si>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UNMETERED SCATTERED LOAD SERVICE CLASSIFICATION</t>
  </si>
  <si>
    <t>This classification applies to an account taking electricity at 750 volts or less whose average monthly maximum demand at each location is less than, or is forecast to be less than, 50 kW and the consumption is unmetered.  Such connections include cable TV power packs, bus shelters, telephone booths, traffic lights, railway crossings, etc.  The level of the consumption will be agreed to by THESL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</si>
  <si>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 to as approved by the Ontario Energy Board, or as specified herein.</t>
  </si>
  <si>
    <t>Connection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</si>
  <si>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</si>
  <si>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</si>
  <si>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Service Charge (per device)</t>
  </si>
  <si>
    <t xml:space="preserve">$/kVA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</si>
  <si>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</si>
  <si>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utility’s Conditions of Service.</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</si>
  <si>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</si>
  <si>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Ontario Energy Board approval, such as  the Global Adjustment and the HST.</t>
  </si>
  <si>
    <t>ALLOWANCES</t>
  </si>
  <si>
    <t>Transformer Allowance for Ownership</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</si>
  <si>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</si>
  <si>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</si>
  <si>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</si>
  <si>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</si>
  <si>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</si>
  <si>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history</t>
  </si>
  <si>
    <t>Duplicate invoices for previous billing</t>
  </si>
  <si>
    <t>Request for other billing or system information</t>
  </si>
  <si>
    <t>Easement letter</t>
  </si>
  <si>
    <t>Income tax letter</t>
  </si>
  <si>
    <t>Account set up charge/change of occupancy charge (plus credit agency costs if applicable)</t>
  </si>
  <si>
    <t>Returned cheque (plus bank charges)</t>
  </si>
  <si>
    <t>Special meter reads</t>
  </si>
  <si>
    <t>Meter dispute charge plus Measurement Canada fees (if meter found correct)</t>
  </si>
  <si>
    <t>Non-Payment of Account</t>
  </si>
  <si>
    <t>Late payment - per month</t>
  </si>
  <si>
    <t>(effective annual rate 19.56% per annum or 0.04896% compounded daily rate)</t>
  </si>
  <si>
    <t>Reconnection charge - at meter - during regular hours</t>
  </si>
  <si>
    <t>Reconnection charge - at meter - after regular hours</t>
  </si>
  <si>
    <t>Reconnection charge - at pole - during regular hours</t>
  </si>
  <si>
    <t>Reconnection charge - at pole - after regular hours</t>
  </si>
  <si>
    <t>Other</t>
  </si>
  <si>
    <t>Disconnect/Reconnect charge at meter - during regular hours</t>
  </si>
  <si>
    <t>Disconnect/Reconnect charge at meter - after regular hours</t>
  </si>
  <si>
    <t>Disconnect/Reconnect charge at pole - during regular hours</t>
  </si>
  <si>
    <t>Disconnect/Reconnect charge at pole - after regular hours</t>
  </si>
  <si>
    <t>Temporary service install &amp; remove - overhead - no transformer</t>
  </si>
  <si>
    <t>Specific charge for access to the power poles (wireline attachments) - per pole/year</t>
  </si>
  <si>
    <t>RETAIL SERVICE CHARGES (if applicable)</t>
  </si>
  <si>
    <t>Retail Service Charges refer to services provided by THESL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</si>
  <si>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</si>
  <si>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</si>
  <si>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</si>
  <si>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</si>
  <si>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</si>
  <si>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</si>
  <si>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</si>
  <si>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 xml:space="preserve">     Request fee, per request, applied to the requesting party</t>
  </si>
  <si>
    <t xml:space="preserve">     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</si>
  <si>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</si>
  <si>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</si>
  <si>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</si>
  <si>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 xml:space="preserve">     Up to twice a year</t>
  </si>
  <si>
    <t>no charge</t>
  </si>
  <si>
    <t xml:space="preserve">     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</si>
  <si>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</si>
  <si>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</si>
  <si>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</si>
  <si>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</si>
  <si>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</si>
  <si>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</si>
  <si>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Rate Rider for Disposition of Wireline Pole Attachment Revenue - effective until December 31, 2029</t>
  </si>
  <si>
    <t>Rate Rider for Disposition of Wireless Pole Attachment Revenue - effective until December 31, 2029</t>
  </si>
  <si>
    <t>Rate Rider for Disposition of Change in Useful Life of Asset (2025) - effective until December 31, 2026</t>
  </si>
  <si>
    <t>Rate Rider for Disposition of Change in Useful Life of Assets (2025) - effective until December 31, 2028</t>
  </si>
  <si>
    <t>Rate Rider for Disposition of Change in Useful Life of Assets (2026) - effective until December 31, 2028</t>
  </si>
  <si>
    <t>Rate Rider for Disposition of Excess Expansion Deposits - effective until December 31,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</si>
</sst>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Red]\(#,##0.00\)"/>
    <numFmt numFmtId="165" formatCode="#,##0.00000;[Red]\(#,##0.00000\)"/>
    <numFmt numFmtId="166" formatCode="0.00000_);[Red]\(0.00000\)"/>
    <numFmt numFmtId="167" formatCode="#,##0.0000;[Red]\(#,##0.0000\)"/>
    <numFmt numFmtId="168" formatCode="#,##0.0000"/>
    <numFmt numFmtId="169" formatCode="0.0000"/>
  </numFmts>
  <fonts count="20" x14ac:knownFonts="1">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1"/>
      <color theme="1"/>
      <name val="Arial"/>
      <family val="2"/>
    </font>
    <font>
      <b/>
      <sz val="11"/>
      <color theme="1"/>
      <name val="Arial"/>
      <family val="2"/>
    </font>
    <font>
      <sz val="10"/>
      <color theme="1"/>
      <name val="Arial"/>
      <family val="2"/>
    </font>
    <font>
      <sz val="10"/>
      <color theme="1"/>
      <name val="Calibri"/>
      <family val="2"/>
      <scheme val="minor"/>
    </font>
    <font>
      <sz val="8"/>
      <color theme="1"/>
      <name val="Arial"/>
      <family val="2"/>
    </font>
    <font>
      <sz val="14"/>
      <color theme="1"/>
      <name val="Calibri"/>
      <family val="2"/>
      <scheme val="minor"/>
    </font>
    <font>
      <sz val="9"/>
      <color theme="1"/>
      <name val="Calibri"/>
      <family val="2"/>
      <scheme val="minor"/>
    </font>
    <font>
      <sz val="14"/>
      <color theme="1"/>
      <name val="Arial"/>
      <family val="2"/>
    </font>
    <font>
      <b/>
      <sz val="10"/>
      <color theme="1"/>
      <name val="Calibri"/>
      <family val="2"/>
      <scheme val="minor"/>
    </font>
    <font>
      <b/>
      <sz val="9"/>
      <color theme="1"/>
      <name val="Arial"/>
      <family val="2"/>
    </font>
    <font>
      <sz val="10"/>
      <name val="Arial"/>
      <family val="2"/>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1">
    <xf numFmtId="0" fontId="0" fillId="0" borderId="0"/>
  </cellStyleXfs>
  <cellXfs count="97">
    <xf numFmtId="0" fontId="0" fillId="0" borderId="0" xfId="0"/>
    <xf numFmtId="0" fontId="0" fillId="2" borderId="0" xfId="0" applyFill="1"/>
    <xf numFmtId="0" fontId="8" fillId="2" borderId="0" xfId="0" applyFont="1" applyFill="1" applyAlignment="1">
      <alignment horizontal="left" vertical="top" wrapText="1"/>
    </xf>
    <xf numFmtId="0" fontId="9" fillId="2" borderId="0" xfId="0" applyFont="1" applyFill="1" applyAlignment="1">
      <alignment horizontal="left" vertical="top"/>
    </xf>
    <xf numFmtId="0" fontId="8" fillId="2" borderId="0" xfId="0" applyFont="1" applyFill="1" applyAlignment="1">
      <alignment horizontal="left" vertical="top"/>
    </xf>
    <xf numFmtId="4" fontId="0" fillId="2" borderId="0" xfId="0" applyNumberFormat="1" applyFill="1"/>
    <xf numFmtId="0" fontId="5" fillId="2" borderId="0" xfId="0" applyFont="1" applyFill="1" applyAlignment="1">
      <alignment horizontal="left" wrapText="1"/>
    </xf>
    <xf numFmtId="0" fontId="7"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xf>
    <xf numFmtId="4" fontId="10" fillId="0" borderId="0" xfId="0" applyNumberFormat="1" applyFont="1" applyAlignment="1">
      <alignment horizontal="right"/>
    </xf>
    <xf numFmtId="4" fontId="10" fillId="2" borderId="0" xfId="0" applyNumberFormat="1" applyFont="1" applyFill="1" applyAlignment="1">
      <alignment horizontal="right"/>
    </xf>
    <xf numFmtId="164" fontId="10" fillId="0" borderId="0" xfId="0" applyNumberFormat="1" applyFont="1" applyAlignment="1">
      <alignment horizontal="right"/>
    </xf>
    <xf numFmtId="164" fontId="10" fillId="0" borderId="0" xfId="0" applyNumberFormat="1" applyFont="1"/>
    <xf numFmtId="165" fontId="10" fillId="0" borderId="0" xfId="0" applyNumberFormat="1" applyFont="1"/>
    <xf numFmtId="0" fontId="11" fillId="2" borderId="0" xfId="0" applyFont="1" applyFill="1"/>
    <xf numFmtId="166" fontId="10" fillId="2" borderId="0" xfId="0" applyNumberFormat="1" applyFont="1" applyFill="1"/>
    <xf numFmtId="0" fontId="9" fillId="2" borderId="0" xfId="0" applyFont="1" applyFill="1" applyAlignment="1">
      <alignment horizontal="left" wrapText="1"/>
    </xf>
    <xf numFmtId="0" fontId="12" fillId="2" borderId="0" xfId="0" applyFont="1" applyFill="1" applyAlignment="1">
      <alignment horizontal="left"/>
    </xf>
    <xf numFmtId="0" fontId="12" fillId="2" borderId="0" xfId="0" applyFont="1" applyFill="1"/>
    <xf numFmtId="167" fontId="10" fillId="2" borderId="0" xfId="0" applyNumberFormat="1" applyFont="1" applyFill="1"/>
    <xf numFmtId="164" fontId="10" fillId="2" borderId="0" xfId="0" applyNumberFormat="1" applyFont="1" applyFill="1"/>
    <xf numFmtId="0" fontId="3" fillId="2" borderId="0" xfId="0" applyFont="1" applyFill="1" applyAlignment="1">
      <alignment horizontal="left" vertical="top"/>
    </xf>
    <xf numFmtId="0" fontId="13" fillId="2" borderId="0" xfId="0" applyFont="1" applyFill="1"/>
    <xf numFmtId="0" fontId="13" fillId="0" borderId="0" xfId="0" applyFont="1"/>
    <xf numFmtId="0" fontId="7" fillId="2" borderId="0" xfId="0" applyFont="1" applyFill="1" applyAlignment="1">
      <alignment horizontal="left"/>
    </xf>
    <xf numFmtId="0" fontId="14" fillId="2" borderId="0" xfId="0" applyFont="1" applyFill="1"/>
    <xf numFmtId="0" fontId="5" fillId="2" borderId="0" xfId="0" applyFont="1" applyFill="1" applyAlignment="1">
      <alignment horizontal="left"/>
    </xf>
    <xf numFmtId="0" fontId="10" fillId="3" borderId="0" xfId="0" applyFont="1" applyFill="1" applyAlignment="1">
      <alignment horizontal="left" wrapText="1"/>
    </xf>
    <xf numFmtId="0" fontId="10" fillId="3" borderId="0" xfId="0" applyFont="1" applyFill="1" applyAlignment="1">
      <alignment horizontal="left"/>
    </xf>
    <xf numFmtId="165" fontId="10" fillId="0" borderId="0" xfId="0" applyNumberFormat="1" applyFont="1" applyAlignment="1">
      <alignment horizontal="right"/>
    </xf>
    <xf numFmtId="4" fontId="10" fillId="3" borderId="0" xfId="0" applyNumberFormat="1" applyFont="1" applyFill="1" applyAlignment="1">
      <alignment horizontal="right"/>
    </xf>
    <xf numFmtId="0" fontId="0" fillId="3" borderId="0" xfId="0" applyFill="1"/>
    <xf numFmtId="168" fontId="10" fillId="0" borderId="0" xfId="0" applyNumberFormat="1" applyFont="1" applyAlignment="1">
      <alignment horizontal="right"/>
    </xf>
    <xf numFmtId="167" fontId="10" fillId="0" borderId="0" xfId="0" applyNumberFormat="1" applyFont="1" applyAlignment="1">
      <alignment horizontal="right"/>
    </xf>
    <xf numFmtId="168" fontId="10" fillId="2" borderId="0" xfId="0" applyNumberFormat="1" applyFont="1" applyFill="1" applyAlignment="1">
      <alignment horizontal="right"/>
    </xf>
    <xf numFmtId="0" fontId="10" fillId="2" borderId="0" xfId="0" applyFont="1" applyFill="1"/>
    <xf numFmtId="169" fontId="0" fillId="2" borderId="0" xfId="0" applyNumberFormat="1" applyFill="1"/>
    <xf numFmtId="167" fontId="10" fillId="2" borderId="0" xfId="0" applyNumberFormat="1" applyFont="1" applyFill="1" applyAlignment="1">
      <alignment horizontal="right"/>
    </xf>
    <xf numFmtId="165" fontId="10" fillId="2" borderId="0" xfId="0" applyNumberFormat="1" applyFont="1" applyFill="1"/>
    <xf numFmtId="0" fontId="16" fillId="2" borderId="0" xfId="0" applyFont="1" applyFill="1"/>
    <xf numFmtId="0" fontId="1" fillId="2" borderId="0" xfId="0" applyFont="1" applyFill="1"/>
    <xf numFmtId="0" fontId="1" fillId="0" borderId="0" xfId="0" applyFont="1"/>
    <xf numFmtId="0" fontId="17" fillId="2" borderId="0" xfId="0" applyFont="1" applyFill="1" applyAlignment="1">
      <alignment horizontal="left" wrapText="1"/>
    </xf>
    <xf numFmtId="167" fontId="10" fillId="0" borderId="0" xfId="0" applyNumberFormat="1" applyFont="1"/>
    <xf numFmtId="164" fontId="10" fillId="2" borderId="0" xfId="0" applyNumberFormat="1" applyFont="1" applyFill="1" applyAlignment="1">
      <alignment horizontal="right"/>
    </xf>
    <xf numFmtId="0" fontId="3" fillId="2" borderId="0" xfId="0" applyFont="1" applyFill="1" applyAlignment="1">
      <alignment horizontal="left"/>
    </xf>
    <xf numFmtId="0" fontId="17" fillId="2" borderId="0" xfId="0" applyFont="1" applyFill="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left" vertical="center"/>
    </xf>
    <xf numFmtId="0" fontId="9" fillId="2" borderId="0" xfId="0" applyFont="1" applyFill="1" applyAlignment="1">
      <alignment horizontal="left"/>
    </xf>
    <xf numFmtId="0" fontId="10" fillId="2" borderId="0" xfId="0" applyFont="1" applyFill="1" applyAlignment="1">
      <alignment horizontal="left" wrapText="1" indent="2"/>
    </xf>
    <xf numFmtId="0" fontId="7" fillId="2" borderId="0" xfId="0" applyFont="1" applyFill="1" applyAlignment="1">
      <alignment horizontal="left" wrapText="1" indent="2"/>
    </xf>
    <xf numFmtId="164" fontId="7" fillId="2" borderId="0" xfId="0" applyNumberFormat="1" applyFont="1" applyFill="1" applyAlignment="1">
      <alignment horizontal="right"/>
    </xf>
    <xf numFmtId="2" fontId="0" fillId="2" borderId="0" xfId="0" applyNumberFormat="1" applyFill="1"/>
    <xf numFmtId="164" fontId="10" fillId="2" borderId="0" xfId="0" applyNumberFormat="1" applyFont="1" applyFill="1" applyAlignment="1">
      <alignment horizontal="right" wrapText="1"/>
    </xf>
    <xf numFmtId="0" fontId="10" fillId="2" borderId="0" xfId="0" applyFont="1" applyFill="1" applyAlignment="1">
      <alignment horizontal="left" vertical="center"/>
    </xf>
    <xf numFmtId="164" fontId="10" fillId="2" borderId="0" xfId="0" applyNumberFormat="1" applyFont="1" applyFill="1" applyAlignment="1">
      <alignment horizontal="right" vertical="center" wrapText="1"/>
    </xf>
    <xf numFmtId="0" fontId="12" fillId="0" borderId="0" xfId="0" applyFont="1" applyAlignment="1">
      <alignment horizontal="left" vertical="top" wrapText="1" indent="2"/>
    </xf>
    <xf numFmtId="164" fontId="7" fillId="2" borderId="0" xfId="0" applyNumberFormat="1" applyFont="1" applyFill="1" applyAlignment="1">
      <alignment horizontal="right" wrapText="1"/>
    </xf>
    <xf numFmtId="0" fontId="0" fillId="2" borderId="0" xfId="0" applyFill="1" applyAlignment="1">
      <alignment horizontal="right"/>
    </xf>
    <xf numFmtId="2" fontId="12" fillId="2" borderId="0" xfId="0" applyNumberFormat="1" applyFont="1" applyFill="1" applyAlignment="1">
      <alignment horizontal="right" vertical="center" wrapText="1"/>
    </xf>
    <xf numFmtId="0" fontId="9" fillId="2" borderId="0" xfId="0" applyFont="1" applyFill="1" applyAlignment="1">
      <alignment horizontal="left" vertical="top" wrapText="1"/>
    </xf>
    <xf numFmtId="0" fontId="12" fillId="2" borderId="0" xfId="0" applyFont="1" applyFill="1" applyAlignment="1">
      <alignment horizontal="left" wrapText="1"/>
    </xf>
    <xf numFmtId="0" fontId="10" fillId="2" borderId="0" xfId="0" applyFont="1" applyFill="1" applyAlignment="1">
      <alignment vertical="center"/>
    </xf>
    <xf numFmtId="164" fontId="18" fillId="2" borderId="0" xfId="0" applyNumberFormat="1" applyFont="1" applyFill="1" applyAlignment="1">
      <alignment vertical="center"/>
    </xf>
    <xf numFmtId="0" fontId="19" fillId="2" borderId="0" xfId="0" applyFont="1" applyFill="1"/>
    <xf numFmtId="0" fontId="18" fillId="2" borderId="0" xfId="0" applyFont="1" applyFill="1" applyAlignment="1">
      <alignment vertical="center"/>
    </xf>
    <xf numFmtId="0" fontId="18" fillId="2" borderId="0" xfId="0" applyFont="1" applyFill="1" applyAlignment="1">
      <alignment horizontal="right" vertical="center"/>
    </xf>
    <xf numFmtId="0" fontId="12" fillId="2" borderId="0" xfId="0" applyFont="1" applyFill="1" applyAlignment="1">
      <alignment horizontal="left" vertical="center" indent="5"/>
    </xf>
    <xf numFmtId="0" fontId="12" fillId="2" borderId="0" xfId="0" applyFont="1" applyFill="1" applyAlignment="1">
      <alignment vertical="center"/>
    </xf>
    <xf numFmtId="164" fontId="12" fillId="2" borderId="0" xfId="0" applyNumberFormat="1" applyFont="1" applyFill="1" applyAlignment="1">
      <alignment vertical="center"/>
    </xf>
    <xf numFmtId="0" fontId="10" fillId="2" borderId="0" xfId="0" applyFont="1" applyFill="1" applyAlignment="1">
      <alignment horizontal="left" vertical="top" wrapText="1"/>
    </xf>
    <xf numFmtId="0" fontId="10" fillId="2" borderId="0" xfId="0" applyFont="1" applyFill="1" applyAlignment="1">
      <alignment horizontal="right"/>
    </xf>
    <xf numFmtId="169" fontId="10" fillId="2" borderId="0" xfId="0" applyNumberFormat="1" applyFont="1" applyFill="1" applyAlignment="1">
      <alignment horizontal="right"/>
    </xf>
    <xf numFmtId="0" fontId="0" fillId="2" borderId="0" xfId="0" applyFill="1" applyProtection="1">
      <protection locked="0"/>
    </xf>
    <xf numFmtId="0" fontId="0" fillId="0" borderId="0" xfId="0" applyProtection="1">
      <protection locked="0"/>
    </xf>
    <xf numFmtId="0" fontId="8" fillId="2" borderId="0" xfId="0" applyFont="1" applyFill="1" applyAlignment="1">
      <alignment horizontal="left" vertical="top"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0" borderId="0" xfId="0" applyFont="1" applyAlignment="1">
      <alignment horizontal="right" vertical="top" wrapText="1"/>
    </xf>
    <xf numFmtId="0" fontId="3" fillId="2" borderId="0" xfId="0" applyFont="1" applyFill="1" applyAlignment="1">
      <alignment horizontal="left" vertical="top"/>
    </xf>
    <xf numFmtId="0" fontId="7" fillId="2" borderId="0" xfId="0" applyFont="1" applyFill="1" applyAlignment="1">
      <alignment horizontal="lef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left" wrapText="1"/>
    </xf>
    <xf numFmtId="0" fontId="8" fillId="2" borderId="0" xfId="0" applyFont="1" applyFill="1" applyAlignment="1">
      <alignment horizontal="left" wrapText="1"/>
    </xf>
    <xf numFmtId="0" fontId="3"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horizontal="left"/>
    </xf>
    <xf numFmtId="0" fontId="8" fillId="2" borderId="0" xfId="0" applyFont="1" applyFill="1" applyAlignment="1">
      <alignment horizontal="left"/>
    </xf>
    <xf numFmtId="0" fontId="15" fillId="2" borderId="0" xfId="0" applyFont="1" applyFill="1" applyAlignment="1">
      <alignment horizontal="left" vertical="top"/>
    </xf>
    <xf numFmtId="0" fontId="3" fillId="2" borderId="0" xfId="0" applyFont="1" applyFill="1" applyAlignment="1">
      <alignment horizontal="left" vertical="top" wrapText="1"/>
    </xf>
    <xf numFmtId="0" fontId="9" fillId="2" borderId="0" xfId="0" applyFont="1" applyFill="1" applyAlignment="1">
      <alignment horizontal="left" vertical="top" wrapText="1"/>
    </xf>
    <xf numFmtId="0" fontId="8"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9%20Bill%20impacts\2021-2024%20Bill%20Impacts%202021CIR%20V.02%20(2020-08-0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1%20IRM%20model\2021-IRM-Rate-Generator-Model%202020-07-22%20(Unlocked)%20V2.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ritchike/AppData/Local/Microsoft/Windows/Temporary%20Internet%20Files/Content.Outlook/IMG9R824/2016_Filing_Requirements_Chapter2_Appendices_DRAFT%20(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rontohydro.com\YDrive\Users\mwells\AppData\Local\Microsoft\Windows\Temporary%20Internet%20Files\Content.Outlook\NQLS4ENY\Rate%20and%20Bill%20Impact%20Tool%20Devlopment%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mohsi/AppData/Local/Microsoft/Windows/Temporary%20Internet%20Files/Content.Outlook/O0R69CL9/2018_IRM_RateGen_Model_V2.6_RRR.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Staff\Shirley\2014\CIR%20Filing\OEB%20Bill%20Impact%20Table\2013_Filing_Requirements_Chapter2_Appendic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bramoma/AppData/Local/Microsoft/Windows/Temporary%20Internet%20Files/Content.Outlook/UMPF09QB/IRM_V11_NEW_GA_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3%20IRM%20Filing\08%20Application\01%20IRM%20model\02%20IRM%20Model%20(OEB)\2023-IRM-Rate-Generator-Model_20220616%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iders Rates"/>
      <sheetName val="RR Cost Allocation"/>
      <sheetName val="GROUP 2  RR Calc"/>
      <sheetName val="DRO Rate Smoothing"/>
      <sheetName val="Bill Impact Summary"/>
      <sheetName val="2020-2024 Dist. &amp; Tx Rates"/>
      <sheetName val="17IRMRegultoryCharges"/>
      <sheetName val="20IRM-2021-BillImpact"/>
      <sheetName val="Summary Final"/>
      <sheetName val="RESIDENTIAL"/>
      <sheetName val="CSMUR"/>
      <sheetName val="GS&lt;50 kW"/>
      <sheetName val="GS 50-999 kW"/>
      <sheetName val="GS 1,000-4,999 kW"/>
      <sheetName val="LARGE USE SERVICE"/>
      <sheetName val="STREET LIGHTING SERVICE"/>
      <sheetName val="USL"/>
    </sheetNames>
    <sheetDataSet>
      <sheetData sheetId="0"/>
      <sheetData sheetId="1">
        <row r="5">
          <cell r="C5" t="str">
            <v>2016 kWh</v>
          </cell>
        </row>
        <row r="6">
          <cell r="C6" t="str">
            <v>2017 Distribution Revenue</v>
          </cell>
        </row>
        <row r="7">
          <cell r="C7" t="str">
            <v>2020 Revenue Offsets</v>
          </cell>
        </row>
        <row r="8">
          <cell r="C8" t="str">
            <v>2009/10 Reg Assets Allocation</v>
          </cell>
        </row>
        <row r="9">
          <cell r="C9" t="str">
            <v>2013 Non-RPP kWh</v>
          </cell>
        </row>
        <row r="10">
          <cell r="C10" t="str">
            <v>LRAMVA</v>
          </cell>
        </row>
        <row r="11">
          <cell r="C11" t="str">
            <v>2013 SM Entity Rider Recovery</v>
          </cell>
        </row>
        <row r="12">
          <cell r="C12" t="str">
            <v>Stranded Meters</v>
          </cell>
        </row>
        <row r="13">
          <cell r="C13" t="str">
            <v>2020 kWh forecast</v>
          </cell>
        </row>
        <row r="14">
          <cell r="C14" t="str">
            <v>Monthly Billing Conversion</v>
          </cell>
        </row>
        <row r="15">
          <cell r="C15" t="str">
            <v>Distribution Revenue GS&gt;50 kW</v>
          </cell>
        </row>
        <row r="16">
          <cell r="C16" t="str">
            <v>AR Credits</v>
          </cell>
        </row>
        <row r="17">
          <cell r="C17" t="str">
            <v>Other Allocators 5</v>
          </cell>
        </row>
        <row r="18">
          <cell r="C18" t="str">
            <v>Other Allocators 6</v>
          </cell>
        </row>
        <row r="19">
          <cell r="C19" t="str">
            <v>Other Allocators 7</v>
          </cell>
        </row>
        <row r="20">
          <cell r="C20" t="str">
            <v>Other Allocators 8</v>
          </cell>
        </row>
        <row r="21">
          <cell r="C21" t="str">
            <v>Other Allocators 9</v>
          </cell>
        </row>
        <row r="26">
          <cell r="C26" t="str">
            <v>Smart Meter  Entity</v>
          </cell>
        </row>
        <row r="27">
          <cell r="C27" t="str">
            <v>LRAM</v>
          </cell>
        </row>
        <row r="28">
          <cell r="C28" t="str">
            <v>Smart Meter Recoveries</v>
          </cell>
        </row>
        <row r="29">
          <cell r="C29" t="str">
            <v>Stranded Meters</v>
          </cell>
        </row>
        <row r="30">
          <cell r="C30" t="str">
            <v>Wireless pole attachments Rev</v>
          </cell>
        </row>
        <row r="31">
          <cell r="C31" t="str">
            <v>Gain on Sale_Other [Named propperties]</v>
          </cell>
        </row>
        <row r="32">
          <cell r="C32" t="str">
            <v>Impact for USGAAP (Actuarial loss on OPEB)</v>
          </cell>
        </row>
        <row r="33">
          <cell r="C33" t="str">
            <v>IFRS-CGAAP PP&amp;E</v>
          </cell>
        </row>
        <row r="34">
          <cell r="C34" t="str">
            <v>Foregone Revenue Fixed</v>
          </cell>
        </row>
        <row r="35">
          <cell r="C35" t="str">
            <v xml:space="preserve">Foregone Revenue (per connection) </v>
          </cell>
        </row>
        <row r="36">
          <cell r="C36" t="str">
            <v xml:space="preserve">Foregone Revenue Variable </v>
          </cell>
        </row>
        <row r="37">
          <cell r="C37" t="str">
            <v>CRRRVA</v>
          </cell>
        </row>
        <row r="38">
          <cell r="C38" t="str">
            <v xml:space="preserve">PILs and Tax Variance </v>
          </cell>
        </row>
        <row r="39">
          <cell r="C39" t="str">
            <v>Monthly Billing</v>
          </cell>
        </row>
        <row r="40">
          <cell r="C40" t="str">
            <v xml:space="preserve">Monthly Billing </v>
          </cell>
        </row>
        <row r="41">
          <cell r="C41" t="str">
            <v>External Driven Capital</v>
          </cell>
        </row>
        <row r="42">
          <cell r="C42" t="str">
            <v>OPEB cash vs accrual</v>
          </cell>
        </row>
        <row r="43">
          <cell r="C43" t="str">
            <v xml:space="preserve">Derecognition </v>
          </cell>
        </row>
        <row r="44">
          <cell r="C44" t="str">
            <v>Others</v>
          </cell>
        </row>
        <row r="45">
          <cell r="C45" t="str">
            <v>RARA Regulatory Liability</v>
          </cell>
        </row>
        <row r="46">
          <cell r="C46" t="str">
            <v>Settlement Var. Reg. Liability</v>
          </cell>
        </row>
        <row r="47">
          <cell r="C47" t="str">
            <v>Deferred Gain on disposals</v>
          </cell>
        </row>
        <row r="48">
          <cell r="C48" t="str">
            <v>Operations Consolidation Plan Sharing Variance</v>
          </cell>
        </row>
        <row r="49">
          <cell r="C49" t="str">
            <v>RDA-Deferred Tax Asset</v>
          </cell>
        </row>
        <row r="50">
          <cell r="C50" t="str">
            <v>POEB Liability</v>
          </cell>
        </row>
        <row r="51">
          <cell r="C51" t="str">
            <v>Reg Liability Future Tax</v>
          </cell>
        </row>
        <row r="52">
          <cell r="C52" t="str">
            <v>Excess Expansion Deposits</v>
          </cell>
        </row>
        <row r="53">
          <cell r="C53" t="str">
            <v>AR Credits</v>
          </cell>
        </row>
        <row r="54">
          <cell r="C54" t="str">
            <v>Other 17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refreshError="1"/>
      <sheetData sheetId="1">
        <row r="14">
          <cell r="F14" t="str">
            <v>Toronto Hydro-Electric System Limited</v>
          </cell>
        </row>
      </sheetData>
      <sheetData sheetId="2" refreshError="1"/>
      <sheetData sheetId="3" refreshError="1"/>
      <sheetData sheetId="4" refreshError="1"/>
      <sheetData sheetId="5" refreshError="1"/>
      <sheetData sheetId="6">
        <row r="16">
          <cell r="A16" t="str">
            <v>Rate Class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2">
          <cell r="B12">
            <v>0.02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1"/>
      <sheetName val="Summary.2"/>
      <sheetName val="Index"/>
      <sheetName val="Input List"/>
      <sheetName val="Customers"/>
      <sheetName val="Analysis.1"/>
      <sheetName val="Analysis.2"/>
      <sheetName val="Analysis.3"/>
      <sheetName val="Analysis.5"/>
      <sheetName val="Analysis.6"/>
      <sheetName val="Analysis.7"/>
      <sheetName val="Chart"/>
      <sheetName val="Table"/>
      <sheetName val="Scenarios"/>
      <sheetName val="DB.1"/>
      <sheetName val="DB.2"/>
      <sheetName val="DB.4"/>
      <sheetName val="DB.7"/>
      <sheetName val="DB.8"/>
      <sheetName val="DB.9"/>
      <sheetName val="SU.1"/>
      <sheetName val="&lt;=Dashboard | Financial=&gt;"/>
      <sheetName val="FA.1"/>
      <sheetName val="FA.2"/>
      <sheetName val="FA.3"/>
      <sheetName val="OMA &amp; RO"/>
      <sheetName val="TB for CAS"/>
      <sheetName val="Rate Base"/>
      <sheetName val="PILs"/>
      <sheetName val="Sch.8.CCA"/>
      <sheetName val="Info"/>
      <sheetName val="R.1"/>
      <sheetName val="R.2"/>
      <sheetName val="RE.1"/>
      <sheetName val="&lt;=Financial | Cost Allocation=&gt;"/>
      <sheetName val="2020 Accounting Data"/>
      <sheetName val="2020 TB Data"/>
      <sheetName val="2020 Summary"/>
      <sheetName val="Demand Data"/>
      <sheetName val="2020 Revenue to Cost"/>
      <sheetName val="2025 Accounting Data"/>
      <sheetName val="2025 TB Data"/>
      <sheetName val="2025 Summary"/>
      <sheetName val="2025 Revenue to Cost"/>
      <sheetName val="&lt;=Cost Allocation | R.Design=&gt;"/>
      <sheetName val="CIR 1 Rate Design"/>
      <sheetName val="CIR 2 Rate Design"/>
      <sheetName val="Flow Through Lead-in"/>
      <sheetName val="&lt;= Base  - Rider =&gt;"/>
      <sheetName val="RR Cost Allocation"/>
      <sheetName val="RR Calc"/>
      <sheetName val="Rate Riders Rates"/>
      <sheetName val="&lt;=R.Design - Impact Detail =&gt;"/>
      <sheetName val="RESIDENTIAL"/>
      <sheetName val="CSMUR"/>
      <sheetName val="GS under 50 kW"/>
      <sheetName val="GS 50 to 999 kW"/>
      <sheetName val="GS 1,000 to 4,999 kW"/>
      <sheetName val="LARGE USE SERVICE"/>
      <sheetName val="STREET LIGHTING SERVICE"/>
      <sheetName val="USL"/>
      <sheetName val="&lt;= Impact Detl | Impact Sum. =&gt;"/>
      <sheetName val="Resi.Gulshan"/>
      <sheetName val="Analysis.4"/>
      <sheetName val="Analysis.4a"/>
      <sheetName val="Analysis.4b"/>
      <sheetName val="-Resi"/>
      <sheetName val="-CSMUR"/>
      <sheetName val="-GS&lt;50 kW"/>
      <sheetName val="-GS 50-999 kW"/>
      <sheetName val="-GS 1-5 MW"/>
      <sheetName val="-Large Use"/>
      <sheetName val="-Street Lighting"/>
      <sheetName val="-USL"/>
      <sheetName val="Backup=&gt;"/>
      <sheetName val="Reg Input"/>
      <sheetName val="A.8"/>
      <sheetName val="LRAM"/>
      <sheetName val="Sheet2"/>
      <sheetName val="2019 Rates"/>
      <sheetName val="Ma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3">
          <cell r="D13">
            <v>17576616.57149829</v>
          </cell>
        </row>
      </sheetData>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ow r="12">
          <cell r="I12">
            <v>616654</v>
          </cell>
        </row>
        <row r="13">
          <cell r="I13">
            <v>4851685132.7936497</v>
          </cell>
        </row>
        <row r="14">
          <cell r="I14">
            <v>2</v>
          </cell>
        </row>
      </sheetData>
      <sheetData sheetId="8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 val="2018_IRM_RateGen_Model_V2"/>
    </sheetNames>
    <sheetDataSet>
      <sheetData sheetId="0"/>
      <sheetData sheetId="1"/>
      <sheetData sheetId="2"/>
      <sheetData sheetId="3"/>
      <sheetData sheetId="4">
        <row r="25">
          <cell r="BT25">
            <v>0</v>
          </cell>
        </row>
      </sheetData>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Enersource Hydro Mississauga Inc.</v>
          </cell>
        </row>
        <row r="15">
          <cell r="A15" t="str">
            <v>Entegrus Powerlines Inc.</v>
          </cell>
        </row>
        <row r="16">
          <cell r="A16" t="str">
            <v>EnWin Utilities Ltd.</v>
          </cell>
        </row>
        <row r="17">
          <cell r="A17" t="str">
            <v>Erie Thames Powerlines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Guelph Hydro Electric Systems Inc.</v>
          </cell>
        </row>
        <row r="25">
          <cell r="A25" t="str">
            <v>Halton Hills Hydro Inc.</v>
          </cell>
        </row>
        <row r="26">
          <cell r="A26" t="str">
            <v>Hearst Power Distribution Company Ltd.</v>
          </cell>
        </row>
        <row r="27">
          <cell r="A27" t="str">
            <v>Horizon Utilities Corporation</v>
          </cell>
        </row>
        <row r="28">
          <cell r="A28" t="str">
            <v>Hydro 2000 Inc.</v>
          </cell>
        </row>
        <row r="29">
          <cell r="A29" t="str">
            <v>Hydro Hawkesbury Inc.</v>
          </cell>
        </row>
        <row r="30">
          <cell r="A30" t="str">
            <v>Hydro One Brampton Networks Inc.</v>
          </cell>
        </row>
        <row r="31">
          <cell r="A31" t="str">
            <v>Hydro One Networks Inc.</v>
          </cell>
        </row>
        <row r="32">
          <cell r="A32" t="str">
            <v>Hydro Ottawa Limited</v>
          </cell>
        </row>
        <row r="33">
          <cell r="A33" t="str">
            <v>InnPower Corporation</v>
          </cell>
        </row>
        <row r="34">
          <cell r="A34" t="str">
            <v>Kenora Hydro Electric Corporation Ltd.</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Midland Power Utility Corporation</v>
          </cell>
        </row>
        <row r="41">
          <cell r="A41" t="str">
            <v>Milton Hydro Distribution Inc.</v>
          </cell>
        </row>
        <row r="42">
          <cell r="A42" t="str">
            <v>Newmarket - Tay Power Distribution Ltd.</v>
          </cell>
        </row>
        <row r="43">
          <cell r="A43" t="str">
            <v>Niagara Peninsula Energy Inc.</v>
          </cell>
        </row>
        <row r="44">
          <cell r="A44" t="str">
            <v>Niagara-on-the-Lake Hydro Inc.</v>
          </cell>
        </row>
        <row r="45">
          <cell r="A45" t="str">
            <v>North Bay Hydro Distribution Limited</v>
          </cell>
        </row>
        <row r="46">
          <cell r="A46" t="str">
            <v>Northern Ontario Wires Inc.</v>
          </cell>
        </row>
        <row r="47">
          <cell r="A47" t="str">
            <v>Oakville Hydro Electricity Distribution Inc.</v>
          </cell>
        </row>
        <row r="48">
          <cell r="A48" t="str">
            <v>Orangeville Hydro Limited</v>
          </cell>
        </row>
        <row r="49">
          <cell r="A49" t="str">
            <v>Orillia Power Distribution Corporation</v>
          </cell>
        </row>
        <row r="50">
          <cell r="A50" t="str">
            <v>Oshawa PUC Networks Inc.</v>
          </cell>
        </row>
        <row r="51">
          <cell r="A51" t="str">
            <v>Ottawa River Power Corporation</v>
          </cell>
        </row>
        <row r="52">
          <cell r="A52" t="str">
            <v>Peterborough Distribution Incorporated</v>
          </cell>
        </row>
        <row r="53">
          <cell r="A53" t="str">
            <v>PUC Distribution Inc.</v>
          </cell>
        </row>
        <row r="54">
          <cell r="A54" t="str">
            <v>Renfrew Hydro Inc.</v>
          </cell>
        </row>
        <row r="55">
          <cell r="A55" t="str">
            <v>Sioux Lookout Hydro Inc.</v>
          </cell>
        </row>
        <row r="56">
          <cell r="A56" t="str">
            <v>St. Thomas Energy Inc.</v>
          </cell>
        </row>
        <row r="57">
          <cell r="A57" t="str">
            <v>Thunder Bay Hydro Electricity Distribution Inc.</v>
          </cell>
        </row>
        <row r="58">
          <cell r="A58" t="str">
            <v>Tillsonburg Hydro Inc.</v>
          </cell>
        </row>
        <row r="59">
          <cell r="A59" t="str">
            <v>Toronto Hydro-Electric System Limited</v>
          </cell>
        </row>
        <row r="60">
          <cell r="A60" t="str">
            <v>Veridian Connections Inc.</v>
          </cell>
        </row>
        <row r="61">
          <cell r="A61" t="str">
            <v>Wasaga Distribution Inc.</v>
          </cell>
        </row>
        <row r="62">
          <cell r="A62" t="str">
            <v>Waterloo North Hydro Inc.</v>
          </cell>
        </row>
        <row r="63">
          <cell r="A63" t="str">
            <v>Welland Hydro-Electric System Corp.</v>
          </cell>
        </row>
        <row r="64">
          <cell r="A64" t="str">
            <v>Wellington North Power Inc.</v>
          </cell>
        </row>
        <row r="65">
          <cell r="A65" t="str">
            <v>West Coast Huron Energy Inc.</v>
          </cell>
        </row>
        <row r="66">
          <cell r="A66" t="str">
            <v>Westario Power Inc.</v>
          </cell>
        </row>
        <row r="67">
          <cell r="A67" t="str">
            <v>Whitby Hydro Electric Corporation</v>
          </cell>
        </row>
      </sheetData>
      <sheetData sheetId="6"/>
      <sheetData sheetId="7"/>
      <sheetData sheetId="8"/>
      <sheetData sheetId="9">
        <row r="14">
          <cell r="C14">
            <v>2015</v>
          </cell>
        </row>
      </sheetData>
      <sheetData sheetId="10"/>
      <sheetData sheetId="11"/>
      <sheetData sheetId="12">
        <row r="13">
          <cell r="B13">
            <v>2016</v>
          </cell>
        </row>
      </sheetData>
      <sheetData sheetId="13"/>
      <sheetData sheetId="14"/>
      <sheetData sheetId="15">
        <row r="19">
          <cell r="N19">
            <v>0</v>
          </cell>
        </row>
      </sheetData>
      <sheetData sheetId="16"/>
      <sheetData sheetId="17"/>
      <sheetData sheetId="18"/>
      <sheetData sheetId="19"/>
      <sheetData sheetId="20">
        <row r="109">
          <cell r="F109">
            <v>0</v>
          </cell>
        </row>
      </sheetData>
      <sheetData sheetId="21">
        <row r="109">
          <cell r="F109">
            <v>0</v>
          </cell>
        </row>
      </sheetData>
      <sheetData sheetId="22"/>
      <sheetData sheetId="23"/>
      <sheetData sheetId="24">
        <row r="23">
          <cell r="D23">
            <v>7.6999999999999999E-2</v>
          </cell>
        </row>
        <row r="24">
          <cell r="D24">
            <v>0.113</v>
          </cell>
        </row>
        <row r="25">
          <cell r="D25">
            <v>0.157</v>
          </cell>
        </row>
        <row r="29">
          <cell r="D29">
            <v>7.0000000000000001E-3</v>
          </cell>
        </row>
      </sheetData>
      <sheetData sheetId="25"/>
      <sheetData sheetId="26"/>
      <sheetData sheetId="27"/>
      <sheetData sheetId="28"/>
      <sheetData sheetId="29"/>
      <sheetData sheetId="30"/>
      <sheetData sheetId="31"/>
      <sheetData sheetId="32"/>
      <sheetData sheetId="33">
        <row r="1">
          <cell r="O1" t="str">
            <v>Account set up charge/change of occupancy charge (plus credit agency costs if applicable)</v>
          </cell>
        </row>
        <row r="2">
          <cell r="L2" t="str">
            <v>Total Loss Factor – Primary Metered Customer</v>
          </cell>
          <cell r="O2" t="str">
            <v>Administrative Billing Charge</v>
          </cell>
        </row>
        <row r="3">
          <cell r="L3" t="str">
            <v>Total Loss Factor – Primary Metered Customer &lt; 5,000 kW</v>
          </cell>
          <cell r="O3" t="str">
            <v>Bell Canada Pole Rentals</v>
          </cell>
        </row>
        <row r="4">
          <cell r="L4" t="str">
            <v>Total Loss Factor – Primary Metered Customer &gt; 5,000 kW</v>
          </cell>
          <cell r="O4" t="str">
            <v>Clearance Pole Attachment charge $/pole/year</v>
          </cell>
        </row>
        <row r="5">
          <cell r="L5" t="str">
            <v>Total Loss Factor – Secondary Metered Customer</v>
          </cell>
          <cell r="O5" t="str">
            <v>Collection of account charge – no disconnection</v>
          </cell>
        </row>
        <row r="6">
          <cell r="L6" t="str">
            <v>Total Loss Factor – Secondary Metered Customer &lt; 5,000 kW</v>
          </cell>
          <cell r="O6" t="str">
            <v>Collection of account charge – no disconnection – after regular hours</v>
          </cell>
        </row>
        <row r="8">
          <cell r="L8" t="str">
            <v>Total Loss Factor – Secondary Metered Customer &gt; 5,000 kW</v>
          </cell>
          <cell r="O8" t="str">
            <v>Collection of account charge – no disconnection - during regular business hours</v>
          </cell>
        </row>
        <row r="9">
          <cell r="L9" t="str">
            <v>Distribution Loss Factor - Secondary Metered Customer &lt; 5,000 kW</v>
          </cell>
          <cell r="O9" t="str">
            <v>Collection of account charge – no disconnection – during regular hours</v>
          </cell>
        </row>
        <row r="10">
          <cell r="L10" t="str">
            <v>Distribution Loss Factor - Secondary Metered Customer &gt; 5,000 kW</v>
          </cell>
          <cell r="O10" t="str">
            <v>Collection/Disconnection/Load Limiter/Reconnection – if in Community</v>
          </cell>
        </row>
        <row r="11">
          <cell r="L11" t="str">
            <v>Distribution Loss Factor - Primary Metered Customer &lt; 5,000 kW</v>
          </cell>
          <cell r="O11" t="str">
            <v>Credit Card Convenience Charge</v>
          </cell>
        </row>
        <row r="12">
          <cell r="L12" t="str">
            <v>Distribution Loss Factor - Primary Metered Customer &gt; 5,000 kW</v>
          </cell>
          <cell r="O12" t="str">
            <v>Disconnect/Reconnect at meter – after regular hours</v>
          </cell>
        </row>
        <row r="14">
          <cell r="L14" t="str">
            <v>Total Loss Factor - Embedded Distributor</v>
          </cell>
          <cell r="O14" t="str">
            <v>Disconnect/Reconnect at meter – during regular hours</v>
          </cell>
        </row>
        <row r="15">
          <cell r="L15" t="str">
            <v>Total Loss Factor – Embedded Distributor – Hydro One Networks Inc.</v>
          </cell>
          <cell r="O15" t="str">
            <v>Disconnect/Reconnect at pole – after regular hours</v>
          </cell>
        </row>
        <row r="16">
          <cell r="O16" t="str">
            <v>Disconnect/Reconnect at pole – during regular hours</v>
          </cell>
        </row>
        <row r="17">
          <cell r="O17" t="str">
            <v>Disconnect/Reconnect Charge – At Meter – After Hours</v>
          </cell>
        </row>
        <row r="18">
          <cell r="O18" t="str">
            <v>Disconnect/Reconnect Charge – At Meter – During Regular Hours</v>
          </cell>
        </row>
        <row r="19">
          <cell r="O19" t="str">
            <v>Disconnect/Reconnect Charge – At Pole – After Hours</v>
          </cell>
        </row>
        <row r="20">
          <cell r="O20" t="str">
            <v>Disconnect/Reconnect Charge – At Pole – During Regular Hours</v>
          </cell>
        </row>
        <row r="21">
          <cell r="O21" t="str">
            <v>Disconnect/Reconnect Charges for non payment of account - At Meter After Hours</v>
          </cell>
        </row>
        <row r="22">
          <cell r="O22" t="str">
            <v>Disconnect/Reconnect charges for non payment of account – at meter after regular hours</v>
          </cell>
        </row>
        <row r="23">
          <cell r="O23" t="str">
            <v>Disconnect/Reconnect Charges for non payment of account - At Meter During Regular Hours</v>
          </cell>
        </row>
        <row r="24">
          <cell r="O24" t="str">
            <v>Disconnect/Reconnect charges for non payment of account – at meter during regular hours</v>
          </cell>
        </row>
        <row r="25">
          <cell r="O25" t="str">
            <v>Disconnect/Reconnect charges for non payment of account – at pole after regular hours</v>
          </cell>
        </row>
        <row r="26">
          <cell r="O26" t="str">
            <v>Disconnect/Reconnect charges for non payment of account – at pole during regular hours</v>
          </cell>
        </row>
        <row r="27">
          <cell r="O27" t="str">
            <v>Disconnect/Reconnection for &gt;300 volts - after regular hours</v>
          </cell>
        </row>
        <row r="28">
          <cell r="O28" t="str">
            <v>Disconnect/Reconnection for &gt;300 volts - during regular hours</v>
          </cell>
        </row>
        <row r="29">
          <cell r="O29" t="str">
            <v>Disposal of Concrete Poles</v>
          </cell>
        </row>
        <row r="30">
          <cell r="O30" t="str">
            <v>Dispute Test – Commercial TT -- MC</v>
          </cell>
        </row>
        <row r="31">
          <cell r="O31" t="str">
            <v>Install/Remove load control device – after regular hours</v>
          </cell>
        </row>
        <row r="32">
          <cell r="O32" t="str">
            <v>Install/Remove load control device – during regular hours</v>
          </cell>
        </row>
        <row r="33">
          <cell r="O33" t="str">
            <v>Interval Meter Interrogation</v>
          </cell>
        </row>
        <row r="34">
          <cell r="O34" t="str">
            <v>Interval Meter Load Management Tool Charge $/month</v>
          </cell>
        </row>
        <row r="35">
          <cell r="O35" t="str">
            <v>Interval meter request change</v>
          </cell>
        </row>
        <row r="36">
          <cell r="O36" t="str">
            <v>Late Payment – per annum</v>
          </cell>
        </row>
        <row r="37">
          <cell r="O37" t="str">
            <v>Late Payment – per month</v>
          </cell>
        </row>
        <row r="38">
          <cell r="O38" t="str">
            <v>Layout fees</v>
          </cell>
        </row>
        <row r="39">
          <cell r="O39" t="str">
            <v>Meter dispute charge plus Measurement Canada fees (if meter found correct)</v>
          </cell>
        </row>
        <row r="40">
          <cell r="O40" t="str">
            <v>Meter Interrogation Charge</v>
          </cell>
        </row>
        <row r="41">
          <cell r="O41" t="str">
            <v>Missed Service Appointment</v>
          </cell>
        </row>
        <row r="42">
          <cell r="O42" t="str">
            <v>Norfolk Pole Rentals – Billed</v>
          </cell>
        </row>
        <row r="43">
          <cell r="O43" t="str">
            <v>Optional Interval/TOU Meter charge $/month</v>
          </cell>
        </row>
        <row r="44">
          <cell r="O44" t="str">
            <v>Overtime Locate</v>
          </cell>
        </row>
        <row r="45">
          <cell r="O45" t="str">
            <v>Owner Requested Disconnection/Reconnection – after regular hours</v>
          </cell>
        </row>
        <row r="46">
          <cell r="O46" t="str">
            <v>Owner Requested Disconnection/Reconnection – during regular hours</v>
          </cell>
        </row>
        <row r="47">
          <cell r="O47" t="str">
            <v>Returned cheque (plus bank charges)</v>
          </cell>
        </row>
        <row r="48">
          <cell r="O48" t="str">
            <v>Rural system expansion / line connection fee</v>
          </cell>
        </row>
        <row r="49">
          <cell r="O49" t="str">
            <v>Same Day Open Trench</v>
          </cell>
        </row>
        <row r="50">
          <cell r="O50" t="str">
            <v>Scheduled Day Open Trench</v>
          </cell>
        </row>
        <row r="51">
          <cell r="O51" t="str">
            <v>Service call – after regular hours</v>
          </cell>
        </row>
        <row r="52">
          <cell r="O52" t="str">
            <v>Service call – customer owned equipment</v>
          </cell>
        </row>
        <row r="53">
          <cell r="O53" t="str">
            <v>Service Call – Customer-owned Equipment – After Regular Hours</v>
          </cell>
        </row>
        <row r="54">
          <cell r="O54" t="str">
            <v>Service Call – Customer-owned Equipment – During Regular Hours</v>
          </cell>
        </row>
        <row r="55">
          <cell r="O55" t="str">
            <v>Service Charge for onsite interrogation of interval meter due to customer phone line failure - required weekly until line repaired $ 6</v>
          </cell>
        </row>
        <row r="56">
          <cell r="O56" t="str">
            <v>Service Layout - Commercial</v>
          </cell>
        </row>
        <row r="57">
          <cell r="O57" t="str">
            <v>Service Layout - ResidentiaI</v>
          </cell>
        </row>
        <row r="58">
          <cell r="O58" t="str">
            <v>Special Billing Service (sub-metering charge per meter)</v>
          </cell>
        </row>
        <row r="59">
          <cell r="O59" t="str">
            <v>Special meter reads</v>
          </cell>
        </row>
        <row r="60">
          <cell r="O60" t="str">
            <v>Specific Charge for Access to the Power Poles - $/pole/year</v>
          </cell>
        </row>
        <row r="61">
          <cell r="O61" t="str">
            <v>Specific Charge for Bell Canada Access to the Power Poles – per pole/year</v>
          </cell>
        </row>
        <row r="62">
          <cell r="O62" t="str">
            <v>Switching for company maintenance – Charge based on Time and Materials</v>
          </cell>
        </row>
        <row r="63">
          <cell r="O63" t="str">
            <v>Temporary Service – Install &amp; remove – overhead – no transformer</v>
          </cell>
        </row>
        <row r="64">
          <cell r="O64" t="str">
            <v>Temporary Service – Install &amp; remove – overhead – with transformer</v>
          </cell>
        </row>
        <row r="65">
          <cell r="O65" t="str">
            <v>Temporary Service – Install &amp; remove – underground – no transformer</v>
          </cell>
        </row>
        <row r="66">
          <cell r="O66" t="str">
            <v>Temporary service install &amp; remove – overhead – no transformer</v>
          </cell>
        </row>
        <row r="67">
          <cell r="O67" t="str">
            <v>Temporary Service Install &amp; Remove – Overhead – With Transformer</v>
          </cell>
        </row>
        <row r="68">
          <cell r="O68" t="str">
            <v>Temporary Service Install &amp; Remove – Underground – No Transformer</v>
          </cell>
        </row>
        <row r="69">
          <cell r="O69" t="str">
            <v>Temporary service installation and removal – overhead – no transformer</v>
          </cell>
        </row>
        <row r="70">
          <cell r="O70" t="str">
            <v>Temporary service installation and removal – overhead – with transformer</v>
          </cell>
        </row>
        <row r="71">
          <cell r="O71" t="str">
            <v>Temporary service installation and removal – underground – no transformer</v>
          </cell>
        </row>
      </sheetData>
      <sheetData sheetId="34"/>
      <sheetData sheetId="35"/>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3-IRM-Rate-Generator-Model_2"/>
    </sheetNames>
    <sheetDataSet>
      <sheetData sheetId="0" refreshError="1"/>
      <sheetData sheetId="1"/>
      <sheetData sheetId="2" refreshError="1"/>
      <sheetData sheetId="3" refreshError="1"/>
      <sheetData sheetId="4" refreshError="1"/>
      <sheetData sheetId="5">
        <row r="1">
          <cell r="A1" t="str">
            <v>Alectra Utilities Corporation</v>
          </cell>
        </row>
        <row r="28">
          <cell r="C28" t="str">
            <v>For Former Midland Power Utility Rate Zone</v>
          </cell>
        </row>
        <row r="29">
          <cell r="C29" t="str">
            <v>For Newmarket-Tay Power Main Rate Zone</v>
          </cell>
        </row>
      </sheetData>
      <sheetData sheetId="6">
        <row r="16">
          <cell r="A16" t="str">
            <v>Rate Class</v>
          </cell>
        </row>
      </sheetData>
      <sheetData sheetId="7" refreshError="1"/>
      <sheetData sheetId="8">
        <row r="14">
          <cell r="C14">
            <v>2019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13">
          <cell r="P113">
            <v>156954749.5522925</v>
          </cell>
        </row>
      </sheetData>
      <sheetData sheetId="20">
        <row r="109">
          <cell r="F109">
            <v>231731649.24000001</v>
          </cell>
        </row>
      </sheetData>
      <sheetData sheetId="21" refreshError="1"/>
      <sheetData sheetId="22" refreshError="1"/>
      <sheetData sheetId="23" refreshError="1"/>
      <sheetData sheetId="24" refreshError="1"/>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096D-04AB-47C8-B93C-B306A33F373B}">
  <dimension ref="A1:G396"/>
  <sheetViews>
    <sheetView showGridLines="0" tabSelected="1" zoomScaleNormal="100" zoomScaleSheetLayoutView="100" workbookViewId="0">
      <selection sqref="A1:D1"/>
    </sheetView>
  </sheetViews>
  <sheetFormatPr defaultColWidth="9.109375" defaultRowHeight="14.4" x14ac:dyDescent="0.3"/>
  <cols>
    <col min="1" max="1" width="122" style="75" bestFit="1" customWidth="1"/>
    <col min="2" max="2" width="12.44140625" style="75" customWidth="1"/>
    <col min="3" max="3" width="15.5546875" style="75" bestFit="1" customWidth="1"/>
    <col min="4" max="4" width="12.5546875" style="75" customWidth="1"/>
    <col min="5" max="7" width="9.109375" style="75"/>
    <col min="8" max="418" width="9.109375" style="76"/>
    <col min="419" max="419" width="74" style="76" customWidth="1"/>
    <col min="420" max="16384" width="9.109375" style="76"/>
  </cols>
  <sheetData>
    <row r="1" spans="1:7" customFormat="1" ht="23.1" customHeight="1" x14ac:dyDescent="0.3">
      <c r="A1" s="78" t="s">
        <v>0</v>
      </c>
      <c r="B1" s="78"/>
      <c r="C1" s="78"/>
      <c r="D1" s="78"/>
      <c r="E1" s="1"/>
      <c r="F1" s="1"/>
      <c r="G1" s="1"/>
    </row>
    <row r="2" spans="1:7" customFormat="1" ht="18" customHeight="1" x14ac:dyDescent="0.3">
      <c r="A2" s="79" t="s">
        <v>1</v>
      </c>
      <c r="B2" s="79"/>
      <c r="C2" s="79"/>
      <c r="D2" s="79"/>
      <c r="E2" s="1"/>
      <c r="F2" s="1"/>
      <c r="G2" s="1"/>
    </row>
    <row r="3" spans="1:7" customFormat="1" ht="15.6" customHeight="1" x14ac:dyDescent="0.3">
      <c r="A3" s="80" t="s">
        <v>2</v>
      </c>
      <c r="B3" s="80"/>
      <c r="C3" s="80"/>
      <c r="D3" s="80"/>
      <c r="E3" s="1"/>
      <c r="F3" s="1"/>
      <c r="G3" s="1"/>
    </row>
    <row r="4" spans="1:7" customFormat="1" ht="14.4" customHeight="1" x14ac:dyDescent="0.3">
      <c r="A4" s="81" t="s">
        <v>3</v>
      </c>
      <c r="B4" s="81"/>
      <c r="C4" s="81"/>
      <c r="D4" s="81"/>
      <c r="E4" s="1"/>
      <c r="F4" s="1"/>
      <c r="G4" s="1"/>
    </row>
    <row r="5" spans="1:7" customFormat="1" ht="14.4" customHeight="1" x14ac:dyDescent="0.3">
      <c r="A5" s="81" t="s">
        <v>4</v>
      </c>
      <c r="B5" s="81"/>
      <c r="C5" s="81"/>
      <c r="D5" s="81"/>
      <c r="E5" s="1"/>
      <c r="F5" s="1"/>
      <c r="G5" s="1"/>
    </row>
    <row r="6" spans="1:7" customFormat="1" ht="14.4" customHeight="1" x14ac:dyDescent="0.3">
      <c r="A6" s="82" t="s">
        <v>5</v>
      </c>
      <c r="B6" s="82"/>
      <c r="C6" s="82"/>
      <c r="D6" s="82"/>
      <c r="E6" s="1"/>
      <c r="F6" s="1"/>
      <c r="G6" s="1"/>
    </row>
    <row r="7" spans="1:7" customFormat="1" ht="18.75" customHeight="1" x14ac:dyDescent="0.3">
      <c r="A7" s="83" t="s">
        <v>6</v>
      </c>
      <c r="B7" s="84"/>
      <c r="C7" s="84"/>
      <c r="D7" s="1"/>
      <c r="E7" s="1"/>
      <c r="F7" s="1"/>
      <c r="G7" s="1"/>
    </row>
    <row r="8" spans="1:7" customFormat="1" ht="87.6" customHeight="1" x14ac:dyDescent="0.3">
      <c r="A8" s="77" t="s">
        <v>7</v>
      </c>
      <c r="B8" s="77"/>
      <c r="C8" s="77"/>
      <c r="D8" s="77"/>
      <c r="E8" s="1"/>
      <c r="F8" s="1"/>
      <c r="G8" s="1"/>
    </row>
    <row r="9" spans="1:7" customFormat="1" ht="6.75" customHeight="1" x14ac:dyDescent="0.3">
      <c r="A9" s="2"/>
      <c r="B9" s="2"/>
      <c r="C9" s="2"/>
      <c r="D9" s="1"/>
      <c r="E9" s="1"/>
      <c r="F9" s="1"/>
      <c r="G9" s="1"/>
    </row>
    <row r="10" spans="1:7" customFormat="1" ht="14.4" customHeight="1" x14ac:dyDescent="0.3">
      <c r="A10" s="85" t="s">
        <v>8</v>
      </c>
      <c r="B10" s="86"/>
      <c r="C10" s="86"/>
      <c r="D10" s="1"/>
      <c r="E10" s="1"/>
      <c r="F10" s="1"/>
      <c r="G10" s="1"/>
    </row>
    <row r="11" spans="1:7" customFormat="1" ht="6.75" customHeight="1" x14ac:dyDescent="0.3">
      <c r="A11" s="3"/>
      <c r="B11" s="4"/>
      <c r="C11" s="4"/>
      <c r="D11" s="1"/>
      <c r="E11" s="1"/>
      <c r="F11" s="1"/>
      <c r="G11" s="1"/>
    </row>
    <row r="12" spans="1:7" customFormat="1" ht="32.25" customHeight="1" x14ac:dyDescent="0.3">
      <c r="A12" s="77" t="s">
        <v>9</v>
      </c>
      <c r="B12" s="77"/>
      <c r="C12" s="77"/>
      <c r="D12" s="77"/>
      <c r="E12" s="1"/>
      <c r="F12" s="1"/>
      <c r="G12" s="1"/>
    </row>
    <row r="13" spans="1:7" customFormat="1" ht="6.75" customHeight="1" x14ac:dyDescent="0.3">
      <c r="A13" s="2"/>
      <c r="B13" s="2"/>
      <c r="C13" s="2"/>
      <c r="D13" s="1"/>
      <c r="E13" s="1"/>
      <c r="F13" s="1"/>
      <c r="G13" s="1"/>
    </row>
    <row r="14" spans="1:7" customFormat="1" ht="45.75" customHeight="1" x14ac:dyDescent="0.3">
      <c r="A14" s="77" t="s">
        <v>10</v>
      </c>
      <c r="B14" s="77"/>
      <c r="C14" s="77"/>
      <c r="D14" s="77"/>
      <c r="E14" s="1"/>
      <c r="F14" s="1"/>
      <c r="G14" s="1"/>
    </row>
    <row r="15" spans="1:7" customFormat="1" ht="6.75" customHeight="1" x14ac:dyDescent="0.3">
      <c r="A15" s="2"/>
      <c r="B15" s="2"/>
      <c r="C15" s="2"/>
      <c r="D15" s="1"/>
      <c r="E15" s="1"/>
      <c r="F15" s="1"/>
      <c r="G15" s="1"/>
    </row>
    <row r="16" spans="1:7" customFormat="1" ht="45" customHeight="1" x14ac:dyDescent="0.3">
      <c r="A16" s="77" t="s">
        <v>11</v>
      </c>
      <c r="B16" s="77"/>
      <c r="C16" s="77"/>
      <c r="D16" s="77"/>
      <c r="E16" s="1"/>
      <c r="F16" s="1"/>
      <c r="G16" s="1"/>
    </row>
    <row r="17" spans="1:7" customFormat="1" ht="6.75" customHeight="1" x14ac:dyDescent="0.3">
      <c r="A17" s="2"/>
      <c r="B17" s="2"/>
      <c r="C17" s="2"/>
      <c r="D17" s="1"/>
      <c r="E17" s="1"/>
      <c r="F17" s="1"/>
      <c r="G17" s="1"/>
    </row>
    <row r="18" spans="1:7" customFormat="1" ht="37.5" customHeight="1" x14ac:dyDescent="0.3">
      <c r="A18" s="77" t="s">
        <v>12</v>
      </c>
      <c r="B18" s="77"/>
      <c r="C18" s="77"/>
      <c r="D18" s="77"/>
      <c r="E18" s="1"/>
      <c r="F18" s="1"/>
      <c r="G18" s="1"/>
    </row>
    <row r="19" spans="1:7" customFormat="1" ht="6.75" customHeight="1" x14ac:dyDescent="0.3">
      <c r="A19" s="2"/>
      <c r="B19" s="2"/>
      <c r="C19" s="2"/>
      <c r="D19" s="1"/>
      <c r="E19" s="1"/>
      <c r="F19" s="1"/>
      <c r="G19" s="1"/>
    </row>
    <row r="20" spans="1:7" customFormat="1" ht="15" customHeight="1" x14ac:dyDescent="0.3">
      <c r="A20" s="87" t="s">
        <v>13</v>
      </c>
      <c r="B20" s="88"/>
      <c r="C20" s="88"/>
      <c r="D20" s="1"/>
      <c r="E20" s="5"/>
      <c r="F20" s="1"/>
      <c r="G20" s="1"/>
    </row>
    <row r="21" spans="1:7" customFormat="1" ht="6.75" customHeight="1" x14ac:dyDescent="0.3">
      <c r="A21" s="6"/>
      <c r="B21" s="7"/>
      <c r="C21" s="7"/>
      <c r="D21" s="1"/>
      <c r="E21" s="1"/>
      <c r="F21" s="1"/>
      <c r="G21" s="1"/>
    </row>
    <row r="22" spans="1:7" customFormat="1" ht="14.25" customHeight="1" x14ac:dyDescent="0.3">
      <c r="A22" s="8" t="s">
        <v>14</v>
      </c>
      <c r="B22" s="9" t="s">
        <v>15</v>
      </c>
      <c r="C22" s="10">
        <v>51.18</v>
      </c>
      <c r="D22" s="11" t="s">
        <v>16</v>
      </c>
      <c r="E22" s="1"/>
      <c r="F22" s="1"/>
      <c r="G22" s="1"/>
    </row>
    <row r="23" spans="1:7" customFormat="1" ht="14.25" customHeight="1" x14ac:dyDescent="0.3">
      <c r="A23" s="8" t="s">
        <v>17</v>
      </c>
      <c r="B23" s="9" t="s">
        <v>15</v>
      </c>
      <c r="C23" s="12">
        <v>0.41</v>
      </c>
      <c r="D23" s="11" t="s">
        <v>16</v>
      </c>
      <c r="E23" s="1"/>
      <c r="F23" s="1"/>
      <c r="G23" s="1"/>
    </row>
    <row r="24" spans="1:7" customFormat="1" ht="14.25" customHeight="1" x14ac:dyDescent="0.3">
      <c r="A24" s="8" t="s">
        <v>116</v>
      </c>
      <c r="B24" s="9" t="s">
        <v>15</v>
      </c>
      <c r="C24" s="13">
        <v>0.04</v>
      </c>
      <c r="D24" s="11" t="s">
        <v>16</v>
      </c>
      <c r="E24" s="1"/>
      <c r="F24" s="1"/>
      <c r="G24" s="1"/>
    </row>
    <row r="25" spans="1:7" customFormat="1" ht="14.25" customHeight="1" x14ac:dyDescent="0.3">
      <c r="A25" s="8" t="s">
        <v>117</v>
      </c>
      <c r="B25" s="9" t="s">
        <v>15</v>
      </c>
      <c r="C25" s="12">
        <v>-0.03</v>
      </c>
      <c r="D25" s="11" t="s">
        <v>16</v>
      </c>
      <c r="E25" s="1"/>
      <c r="F25" s="1"/>
      <c r="G25" s="1"/>
    </row>
    <row r="26" spans="1:7" customFormat="1" ht="14.25" customHeight="1" x14ac:dyDescent="0.3">
      <c r="A26" s="8" t="s">
        <v>118</v>
      </c>
      <c r="B26" s="9" t="s">
        <v>15</v>
      </c>
      <c r="C26" s="12">
        <v>-1.41</v>
      </c>
      <c r="D26" s="11" t="s">
        <v>16</v>
      </c>
      <c r="E26" s="1"/>
      <c r="F26" s="1"/>
      <c r="G26" s="1"/>
    </row>
    <row r="27" spans="1:7" customFormat="1" ht="14.25" customHeight="1" x14ac:dyDescent="0.3">
      <c r="A27" s="8" t="s">
        <v>119</v>
      </c>
      <c r="B27" s="9" t="s">
        <v>15</v>
      </c>
      <c r="C27" s="12">
        <v>-0.34</v>
      </c>
      <c r="D27" s="11" t="s">
        <v>16</v>
      </c>
      <c r="E27" s="1"/>
      <c r="F27" s="1"/>
      <c r="G27" s="1"/>
    </row>
    <row r="28" spans="1:7" customFormat="1" ht="14.25" customHeight="1" x14ac:dyDescent="0.3">
      <c r="A28" s="8" t="s">
        <v>120</v>
      </c>
      <c r="B28" s="9" t="s">
        <v>15</v>
      </c>
      <c r="C28" s="12">
        <v>-0.99</v>
      </c>
      <c r="D28" s="11" t="s">
        <v>16</v>
      </c>
      <c r="E28" s="1"/>
      <c r="F28" s="1"/>
      <c r="G28" s="1"/>
    </row>
    <row r="29" spans="1:7" customFormat="1" ht="14.25" customHeight="1" x14ac:dyDescent="0.3">
      <c r="A29" s="8" t="s">
        <v>18</v>
      </c>
      <c r="B29" s="9" t="s">
        <v>19</v>
      </c>
      <c r="C29" s="14">
        <v>1.1199999999999999E-3</v>
      </c>
      <c r="D29" s="11"/>
      <c r="E29" s="1"/>
      <c r="F29" s="1"/>
      <c r="G29" s="1"/>
    </row>
    <row r="30" spans="1:7" customFormat="1" ht="14.25" customHeight="1" x14ac:dyDescent="0.3">
      <c r="A30" s="8" t="s">
        <v>20</v>
      </c>
      <c r="B30" s="9" t="s">
        <v>19</v>
      </c>
      <c r="C30" s="14">
        <v>4.8000000000000001E-4</v>
      </c>
      <c r="D30" s="11"/>
      <c r="E30" s="1"/>
      <c r="F30" s="1"/>
      <c r="G30" s="1"/>
    </row>
    <row r="31" spans="1:7" customFormat="1" ht="14.25" customHeight="1" x14ac:dyDescent="0.3">
      <c r="A31" s="8" t="s">
        <v>21</v>
      </c>
      <c r="B31" s="9" t="s">
        <v>19</v>
      </c>
      <c r="C31" s="14">
        <v>5.0800000000000003E-3</v>
      </c>
      <c r="D31" s="11"/>
      <c r="E31" s="1"/>
      <c r="F31" s="1"/>
      <c r="G31" s="1"/>
    </row>
    <row r="32" spans="1:7" customFormat="1" ht="14.25" customHeight="1" x14ac:dyDescent="0.3">
      <c r="A32" s="8" t="s">
        <v>22</v>
      </c>
      <c r="B32" s="9" t="s">
        <v>19</v>
      </c>
      <c r="C32" s="14">
        <v>1.35E-2</v>
      </c>
      <c r="D32" s="15"/>
      <c r="E32" s="1"/>
      <c r="F32" s="1"/>
      <c r="G32" s="1"/>
    </row>
    <row r="33" spans="1:7" customFormat="1" ht="14.25" customHeight="1" x14ac:dyDescent="0.3">
      <c r="A33" s="8" t="s">
        <v>23</v>
      </c>
      <c r="B33" s="9" t="s">
        <v>19</v>
      </c>
      <c r="C33" s="14">
        <v>8.8299999999999993E-3</v>
      </c>
      <c r="D33" s="15"/>
      <c r="E33" s="1"/>
      <c r="F33" s="1"/>
      <c r="G33" s="1"/>
    </row>
    <row r="34" spans="1:7" customFormat="1" ht="14.25" customHeight="1" x14ac:dyDescent="0.3">
      <c r="A34" s="8"/>
      <c r="B34" s="9"/>
      <c r="C34" s="16"/>
      <c r="D34" s="15"/>
      <c r="E34" s="1"/>
      <c r="F34" s="1"/>
      <c r="G34" s="1"/>
    </row>
    <row r="35" spans="1:7" customFormat="1" x14ac:dyDescent="0.3">
      <c r="A35" s="17" t="s">
        <v>24</v>
      </c>
      <c r="B35" s="18"/>
      <c r="C35" s="19"/>
      <c r="D35" s="1"/>
      <c r="E35" s="1"/>
      <c r="F35" s="1"/>
      <c r="G35" s="1"/>
    </row>
    <row r="36" spans="1:7" customFormat="1" ht="6" customHeight="1" x14ac:dyDescent="0.3">
      <c r="A36" s="6"/>
      <c r="B36" s="18"/>
      <c r="C36" s="19"/>
      <c r="D36" s="1"/>
      <c r="E36" s="1"/>
      <c r="F36" s="1"/>
      <c r="G36" s="1"/>
    </row>
    <row r="37" spans="1:7" customFormat="1" x14ac:dyDescent="0.3">
      <c r="A37" s="8" t="s">
        <v>25</v>
      </c>
      <c r="B37" s="9" t="s">
        <v>19</v>
      </c>
      <c r="C37" s="20">
        <v>4.1000000000000003E-3</v>
      </c>
      <c r="D37" s="15"/>
      <c r="E37" s="1"/>
      <c r="F37" s="1"/>
      <c r="G37" s="1"/>
    </row>
    <row r="38" spans="1:7" customFormat="1" x14ac:dyDescent="0.3">
      <c r="A38" s="8" t="s">
        <v>26</v>
      </c>
      <c r="B38" s="9" t="s">
        <v>19</v>
      </c>
      <c r="C38" s="20">
        <v>4.0000000000000002E-4</v>
      </c>
      <c r="D38" s="15"/>
      <c r="E38" s="1"/>
      <c r="F38" s="1"/>
      <c r="G38" s="1"/>
    </row>
    <row r="39" spans="1:7" customFormat="1" x14ac:dyDescent="0.3">
      <c r="A39" s="8" t="s">
        <v>27</v>
      </c>
      <c r="B39" s="9" t="s">
        <v>19</v>
      </c>
      <c r="C39" s="20">
        <v>1.5E-3</v>
      </c>
      <c r="D39" s="15"/>
      <c r="E39" s="1"/>
      <c r="F39" s="1"/>
      <c r="G39" s="1"/>
    </row>
    <row r="40" spans="1:7" customFormat="1" x14ac:dyDescent="0.3">
      <c r="A40" s="8" t="s">
        <v>28</v>
      </c>
      <c r="B40" s="9" t="s">
        <v>15</v>
      </c>
      <c r="C40" s="21">
        <v>0.25</v>
      </c>
      <c r="D40" s="11" t="s">
        <v>16</v>
      </c>
      <c r="E40" s="1"/>
      <c r="F40" s="1"/>
      <c r="G40" s="1"/>
    </row>
    <row r="41" spans="1:7" s="24" customFormat="1" ht="31.35" customHeight="1" x14ac:dyDescent="0.35">
      <c r="A41" s="89" t="s">
        <v>29</v>
      </c>
      <c r="B41" s="90"/>
      <c r="C41" s="90"/>
      <c r="D41" s="22"/>
      <c r="E41" s="23"/>
      <c r="F41" s="23"/>
      <c r="G41" s="23"/>
    </row>
    <row r="42" spans="1:7" customFormat="1" ht="73.349999999999994" customHeight="1" x14ac:dyDescent="0.3">
      <c r="A42" s="77" t="s">
        <v>30</v>
      </c>
      <c r="B42" s="77"/>
      <c r="C42" s="77"/>
      <c r="D42" s="77"/>
      <c r="E42" s="1"/>
      <c r="F42" s="1"/>
      <c r="G42" s="1"/>
    </row>
    <row r="43" spans="1:7" customFormat="1" ht="6.6" customHeight="1" x14ac:dyDescent="0.3">
      <c r="A43" s="2"/>
      <c r="B43" s="2"/>
      <c r="C43" s="2"/>
      <c r="D43" s="1"/>
      <c r="E43" s="1"/>
      <c r="F43" s="1"/>
      <c r="G43" s="1"/>
    </row>
    <row r="44" spans="1:7" customFormat="1" ht="14.4" customHeight="1" x14ac:dyDescent="0.3">
      <c r="A44" s="85" t="s">
        <v>8</v>
      </c>
      <c r="B44" s="86"/>
      <c r="C44" s="86"/>
      <c r="D44" s="1"/>
      <c r="E44" s="1"/>
      <c r="F44" s="1"/>
      <c r="G44" s="1"/>
    </row>
    <row r="45" spans="1:7" customFormat="1" ht="6.75" customHeight="1" x14ac:dyDescent="0.3">
      <c r="A45" s="3"/>
      <c r="B45" s="4"/>
      <c r="C45" s="4"/>
      <c r="D45" s="1"/>
      <c r="E45" s="1"/>
      <c r="F45" s="1"/>
      <c r="G45" s="1"/>
    </row>
    <row r="46" spans="1:7" customFormat="1" ht="27.6" customHeight="1" x14ac:dyDescent="0.3">
      <c r="A46" s="77" t="s">
        <v>31</v>
      </c>
      <c r="B46" s="77"/>
      <c r="C46" s="77"/>
      <c r="D46" s="77"/>
      <c r="E46" s="1"/>
      <c r="F46" s="1"/>
      <c r="G46" s="1"/>
    </row>
    <row r="47" spans="1:7" customFormat="1" ht="6.6" customHeight="1" x14ac:dyDescent="0.3">
      <c r="A47" s="2"/>
      <c r="B47" s="2"/>
      <c r="C47" s="2"/>
      <c r="D47" s="1"/>
      <c r="E47" s="1"/>
      <c r="F47" s="1"/>
      <c r="G47" s="1"/>
    </row>
    <row r="48" spans="1:7" customFormat="1" ht="44.4" customHeight="1" x14ac:dyDescent="0.3">
      <c r="A48" s="77" t="s">
        <v>32</v>
      </c>
      <c r="B48" s="77"/>
      <c r="C48" s="77"/>
      <c r="D48" s="77"/>
      <c r="E48" s="1"/>
      <c r="F48" s="1"/>
      <c r="G48" s="1"/>
    </row>
    <row r="49" spans="1:7" customFormat="1" ht="6" customHeight="1" x14ac:dyDescent="0.3">
      <c r="A49" s="2"/>
      <c r="B49" s="2"/>
      <c r="C49" s="2"/>
      <c r="D49" s="1"/>
      <c r="E49" s="1"/>
      <c r="F49" s="1"/>
      <c r="G49" s="1"/>
    </row>
    <row r="50" spans="1:7" customFormat="1" ht="45" customHeight="1" x14ac:dyDescent="0.3">
      <c r="A50" s="77" t="s">
        <v>33</v>
      </c>
      <c r="B50" s="77"/>
      <c r="C50" s="77"/>
      <c r="D50" s="77"/>
      <c r="E50" s="1"/>
      <c r="F50" s="1"/>
      <c r="G50" s="1"/>
    </row>
    <row r="51" spans="1:7" customFormat="1" ht="6" customHeight="1" x14ac:dyDescent="0.3">
      <c r="A51" s="2"/>
      <c r="B51" s="2"/>
      <c r="C51" s="2"/>
      <c r="D51" s="1"/>
      <c r="E51" s="1"/>
      <c r="F51" s="1"/>
      <c r="G51" s="1"/>
    </row>
    <row r="52" spans="1:7" customFormat="1" ht="29.25" customHeight="1" x14ac:dyDescent="0.3">
      <c r="A52" s="77" t="s">
        <v>34</v>
      </c>
      <c r="B52" s="77"/>
      <c r="C52" s="77"/>
      <c r="D52" s="77"/>
      <c r="E52" s="1"/>
      <c r="F52" s="1"/>
      <c r="G52" s="1"/>
    </row>
    <row r="53" spans="1:7" customFormat="1" ht="4.6500000000000004" customHeight="1" x14ac:dyDescent="0.3">
      <c r="A53" s="2"/>
      <c r="B53" s="2"/>
      <c r="C53" s="2"/>
      <c r="D53" s="1"/>
      <c r="E53" s="1"/>
      <c r="F53" s="1"/>
      <c r="G53" s="1"/>
    </row>
    <row r="54" spans="1:7" customFormat="1" ht="15" customHeight="1" x14ac:dyDescent="0.3">
      <c r="A54" s="87" t="s">
        <v>13</v>
      </c>
      <c r="B54" s="88"/>
      <c r="C54" s="88"/>
      <c r="D54" s="1"/>
      <c r="E54" s="5"/>
      <c r="F54" s="1"/>
      <c r="G54" s="1"/>
    </row>
    <row r="55" spans="1:7" customFormat="1" ht="6.75" customHeight="1" x14ac:dyDescent="0.3">
      <c r="A55" s="6"/>
      <c r="B55" s="7"/>
      <c r="C55" s="7"/>
      <c r="D55" s="1"/>
      <c r="E55" s="1"/>
      <c r="F55" s="1"/>
      <c r="G55" s="1"/>
    </row>
    <row r="56" spans="1:7" customFormat="1" x14ac:dyDescent="0.3">
      <c r="A56" s="8" t="s">
        <v>14</v>
      </c>
      <c r="B56" s="9" t="s">
        <v>15</v>
      </c>
      <c r="C56" s="10">
        <v>41.98</v>
      </c>
      <c r="D56" s="11" t="s">
        <v>16</v>
      </c>
      <c r="E56" s="1"/>
      <c r="F56" s="1"/>
      <c r="G56" s="1"/>
    </row>
    <row r="57" spans="1:7" customFormat="1" x14ac:dyDescent="0.3">
      <c r="A57" s="8" t="s">
        <v>17</v>
      </c>
      <c r="B57" s="9" t="s">
        <v>15</v>
      </c>
      <c r="C57" s="12">
        <v>0.41</v>
      </c>
      <c r="D57" s="11" t="s">
        <v>16</v>
      </c>
      <c r="E57" s="1"/>
      <c r="F57" s="1"/>
      <c r="G57" s="1"/>
    </row>
    <row r="58" spans="1:7" customFormat="1" x14ac:dyDescent="0.3">
      <c r="A58" s="8" t="s">
        <v>116</v>
      </c>
      <c r="B58" s="9" t="s">
        <v>15</v>
      </c>
      <c r="C58" s="12">
        <v>0.03</v>
      </c>
      <c r="D58" s="11" t="s">
        <v>16</v>
      </c>
      <c r="E58" s="1"/>
      <c r="F58" s="1"/>
      <c r="G58" s="1"/>
    </row>
    <row r="59" spans="1:7" customFormat="1" x14ac:dyDescent="0.3">
      <c r="A59" s="8" t="s">
        <v>117</v>
      </c>
      <c r="B59" s="9" t="s">
        <v>15</v>
      </c>
      <c r="C59" s="12">
        <v>-0.03</v>
      </c>
      <c r="D59" s="11" t="s">
        <v>16</v>
      </c>
      <c r="E59" s="1"/>
      <c r="F59" s="1"/>
      <c r="G59" s="1"/>
    </row>
    <row r="60" spans="1:7" customFormat="1" x14ac:dyDescent="0.3">
      <c r="A60" s="8" t="s">
        <v>118</v>
      </c>
      <c r="B60" s="9" t="s">
        <v>15</v>
      </c>
      <c r="C60" s="12">
        <v>-1.1000000000000001</v>
      </c>
      <c r="D60" s="11" t="s">
        <v>16</v>
      </c>
      <c r="E60" s="1"/>
      <c r="F60" s="1"/>
      <c r="G60" s="1"/>
    </row>
    <row r="61" spans="1:7" customFormat="1" x14ac:dyDescent="0.3">
      <c r="A61" s="8" t="s">
        <v>119</v>
      </c>
      <c r="B61" s="9" t="s">
        <v>15</v>
      </c>
      <c r="C61" s="12">
        <v>-0.27</v>
      </c>
      <c r="D61" s="11" t="s">
        <v>16</v>
      </c>
      <c r="E61" s="1"/>
      <c r="F61" s="1"/>
      <c r="G61" s="1"/>
    </row>
    <row r="62" spans="1:7" customFormat="1" x14ac:dyDescent="0.3">
      <c r="A62" s="8" t="s">
        <v>120</v>
      </c>
      <c r="B62" s="9" t="s">
        <v>15</v>
      </c>
      <c r="C62" s="12">
        <v>-0.77</v>
      </c>
      <c r="D62" s="11" t="s">
        <v>16</v>
      </c>
      <c r="E62" s="1"/>
      <c r="F62" s="1"/>
      <c r="G62" s="1"/>
    </row>
    <row r="63" spans="1:7" customFormat="1" x14ac:dyDescent="0.3">
      <c r="A63" s="8" t="str">
        <f>A29</f>
        <v>Rate Rider for Disposition of Deferral/Variance Accounts - effective until December 31, 2026</v>
      </c>
      <c r="B63" s="9" t="s">
        <v>19</v>
      </c>
      <c r="C63" s="14">
        <v>7.2999999999999996E-4</v>
      </c>
      <c r="D63" s="11"/>
      <c r="E63" s="1"/>
      <c r="F63" s="1"/>
      <c r="G63" s="1"/>
    </row>
    <row r="64" spans="1:7" customFormat="1" ht="14.25" customHeight="1" x14ac:dyDescent="0.3">
      <c r="A64" s="8" t="s">
        <v>20</v>
      </c>
      <c r="B64" s="9" t="s">
        <v>19</v>
      </c>
      <c r="C64" s="14">
        <v>4.8000000000000001E-4</v>
      </c>
      <c r="D64" s="11"/>
      <c r="E64" s="1"/>
      <c r="F64" s="1"/>
      <c r="G64" s="1"/>
    </row>
    <row r="65" spans="1:7" customFormat="1" x14ac:dyDescent="0.3">
      <c r="A65" s="8" t="s">
        <v>21</v>
      </c>
      <c r="B65" s="9" t="s">
        <v>19</v>
      </c>
      <c r="C65" s="14">
        <v>5.0800000000000003E-3</v>
      </c>
      <c r="D65" s="11"/>
      <c r="E65" s="1"/>
      <c r="F65" s="1"/>
      <c r="G65" s="1"/>
    </row>
    <row r="66" spans="1:7" customFormat="1" ht="14.1" customHeight="1" x14ac:dyDescent="0.3">
      <c r="A66" s="8" t="s">
        <v>22</v>
      </c>
      <c r="B66" s="9" t="s">
        <v>19</v>
      </c>
      <c r="C66" s="14">
        <v>1.35E-2</v>
      </c>
      <c r="D66" s="15"/>
      <c r="E66" s="1"/>
      <c r="F66" s="1"/>
      <c r="G66" s="1"/>
    </row>
    <row r="67" spans="1:7" customFormat="1" ht="14.25" customHeight="1" x14ac:dyDescent="0.3">
      <c r="A67" s="8" t="s">
        <v>23</v>
      </c>
      <c r="B67" s="9" t="s">
        <v>19</v>
      </c>
      <c r="C67" s="14">
        <v>8.8299999999999993E-3</v>
      </c>
      <c r="D67" s="15"/>
      <c r="E67" s="1"/>
      <c r="F67" s="1"/>
      <c r="G67" s="1"/>
    </row>
    <row r="68" spans="1:7" customFormat="1" ht="12.75" customHeight="1" x14ac:dyDescent="0.3">
      <c r="A68" s="8"/>
      <c r="B68" s="9"/>
      <c r="C68" s="16"/>
      <c r="D68" s="15"/>
      <c r="E68" s="1"/>
      <c r="F68" s="1"/>
      <c r="G68" s="1"/>
    </row>
    <row r="69" spans="1:7" customFormat="1" x14ac:dyDescent="0.3">
      <c r="A69" s="17" t="s">
        <v>24</v>
      </c>
      <c r="B69" s="25"/>
      <c r="C69" s="25"/>
      <c r="D69" s="26"/>
      <c r="E69" s="1"/>
      <c r="F69" s="1"/>
      <c r="G69" s="1"/>
    </row>
    <row r="70" spans="1:7" customFormat="1" ht="9" customHeight="1" x14ac:dyDescent="0.3">
      <c r="A70" s="6"/>
      <c r="B70" s="9"/>
      <c r="C70" s="9"/>
      <c r="D70" s="15"/>
      <c r="E70" s="1"/>
      <c r="F70" s="1"/>
      <c r="G70" s="1"/>
    </row>
    <row r="71" spans="1:7" customFormat="1" x14ac:dyDescent="0.3">
      <c r="A71" s="8" t="s">
        <v>25</v>
      </c>
      <c r="B71" s="9" t="s">
        <v>19</v>
      </c>
      <c r="C71" s="20">
        <v>4.1000000000000003E-3</v>
      </c>
      <c r="D71" s="15"/>
      <c r="E71" s="1"/>
      <c r="F71" s="1"/>
      <c r="G71" s="1"/>
    </row>
    <row r="72" spans="1:7" customFormat="1" x14ac:dyDescent="0.3">
      <c r="A72" s="8" t="s">
        <v>26</v>
      </c>
      <c r="B72" s="9" t="s">
        <v>19</v>
      </c>
      <c r="C72" s="20">
        <v>4.0000000000000002E-4</v>
      </c>
      <c r="D72" s="15"/>
      <c r="E72" s="1"/>
      <c r="F72" s="1"/>
      <c r="G72" s="1"/>
    </row>
    <row r="73" spans="1:7" customFormat="1" x14ac:dyDescent="0.3">
      <c r="A73" s="8" t="s">
        <v>27</v>
      </c>
      <c r="B73" s="9" t="s">
        <v>19</v>
      </c>
      <c r="C73" s="20">
        <v>1.5E-3</v>
      </c>
      <c r="D73" s="15"/>
      <c r="E73" s="1"/>
      <c r="F73" s="1"/>
      <c r="G73" s="1"/>
    </row>
    <row r="74" spans="1:7" customFormat="1" x14ac:dyDescent="0.3">
      <c r="A74" s="8" t="s">
        <v>28</v>
      </c>
      <c r="B74" s="9" t="s">
        <v>15</v>
      </c>
      <c r="C74" s="21">
        <v>0.25</v>
      </c>
      <c r="D74" s="11" t="s">
        <v>16</v>
      </c>
      <c r="E74" s="1"/>
      <c r="F74" s="1"/>
      <c r="G74" s="1"/>
    </row>
    <row r="75" spans="1:7" s="24" customFormat="1" ht="18.75" customHeight="1" x14ac:dyDescent="0.35">
      <c r="A75" s="83" t="s">
        <v>35</v>
      </c>
      <c r="B75" s="83"/>
      <c r="C75" s="83"/>
      <c r="D75" s="83"/>
      <c r="E75" s="23"/>
      <c r="F75" s="23"/>
      <c r="G75" s="23"/>
    </row>
    <row r="76" spans="1:7" customFormat="1" ht="45.6" customHeight="1" x14ac:dyDescent="0.3">
      <c r="A76" s="77" t="s">
        <v>36</v>
      </c>
      <c r="B76" s="77"/>
      <c r="C76" s="77"/>
      <c r="D76" s="77"/>
      <c r="E76" s="1"/>
      <c r="F76" s="1"/>
      <c r="G76" s="1"/>
    </row>
    <row r="77" spans="1:7" customFormat="1" ht="6.75" customHeight="1" x14ac:dyDescent="0.3">
      <c r="A77" s="2"/>
      <c r="B77" s="2"/>
      <c r="C77" s="2"/>
      <c r="D77" s="1"/>
      <c r="E77" s="1"/>
      <c r="F77" s="1"/>
      <c r="G77" s="1"/>
    </row>
    <row r="78" spans="1:7" customFormat="1" ht="15" customHeight="1" x14ac:dyDescent="0.3">
      <c r="A78" s="85" t="s">
        <v>8</v>
      </c>
      <c r="B78" s="86"/>
      <c r="C78" s="86"/>
      <c r="D78" s="1"/>
      <c r="E78" s="1"/>
      <c r="F78" s="1"/>
      <c r="G78" s="1"/>
    </row>
    <row r="79" spans="1:7" customFormat="1" ht="6.75" customHeight="1" x14ac:dyDescent="0.3">
      <c r="A79" s="3"/>
      <c r="B79" s="4"/>
      <c r="C79" s="4"/>
      <c r="D79" s="1"/>
      <c r="E79" s="1"/>
      <c r="F79" s="1"/>
      <c r="G79" s="1"/>
    </row>
    <row r="80" spans="1:7" customFormat="1" ht="28.5" customHeight="1" x14ac:dyDescent="0.3">
      <c r="A80" s="77" t="s">
        <v>31</v>
      </c>
      <c r="B80" s="77"/>
      <c r="C80" s="77"/>
      <c r="D80" s="77"/>
      <c r="E80" s="1"/>
      <c r="F80" s="1"/>
      <c r="G80" s="1"/>
    </row>
    <row r="81" spans="1:7" customFormat="1" ht="6.75" customHeight="1" x14ac:dyDescent="0.3">
      <c r="A81" s="2"/>
      <c r="B81" s="2"/>
      <c r="C81" s="2"/>
      <c r="D81" s="1"/>
      <c r="E81" s="1"/>
      <c r="F81" s="1"/>
      <c r="G81" s="1"/>
    </row>
    <row r="82" spans="1:7" customFormat="1" ht="42" customHeight="1" x14ac:dyDescent="0.3">
      <c r="A82" s="77" t="s">
        <v>32</v>
      </c>
      <c r="B82" s="77"/>
      <c r="C82" s="77"/>
      <c r="D82" s="77"/>
      <c r="E82" s="1"/>
      <c r="F82" s="1"/>
      <c r="G82" s="1"/>
    </row>
    <row r="83" spans="1:7" customFormat="1" ht="6.75" customHeight="1" x14ac:dyDescent="0.3">
      <c r="A83" s="2"/>
      <c r="B83" s="2"/>
      <c r="C83" s="2"/>
      <c r="D83" s="1"/>
      <c r="E83" s="1"/>
      <c r="F83" s="1"/>
      <c r="G83" s="1"/>
    </row>
    <row r="84" spans="1:7" customFormat="1" ht="42" customHeight="1" x14ac:dyDescent="0.3">
      <c r="A84" s="77" t="s">
        <v>33</v>
      </c>
      <c r="B84" s="77"/>
      <c r="C84" s="77"/>
      <c r="D84" s="77"/>
      <c r="E84" s="1"/>
      <c r="F84" s="1"/>
      <c r="G84" s="1"/>
    </row>
    <row r="85" spans="1:7" customFormat="1" ht="6.75" customHeight="1" x14ac:dyDescent="0.3">
      <c r="A85" s="2"/>
      <c r="B85" s="2"/>
      <c r="C85" s="2"/>
      <c r="D85" s="1"/>
      <c r="E85" s="1"/>
      <c r="F85" s="1"/>
      <c r="G85" s="1"/>
    </row>
    <row r="86" spans="1:7" customFormat="1" ht="33" customHeight="1" x14ac:dyDescent="0.3">
      <c r="A86" s="77" t="s">
        <v>34</v>
      </c>
      <c r="B86" s="77"/>
      <c r="C86" s="77"/>
      <c r="D86" s="77"/>
      <c r="E86" s="1"/>
      <c r="F86" s="1"/>
      <c r="G86" s="1"/>
    </row>
    <row r="87" spans="1:7" customFormat="1" ht="6.75" customHeight="1" x14ac:dyDescent="0.3">
      <c r="A87" s="2"/>
      <c r="B87" s="2"/>
      <c r="C87" s="2"/>
      <c r="D87" s="1"/>
      <c r="E87" s="1"/>
      <c r="F87" s="1"/>
      <c r="G87" s="1"/>
    </row>
    <row r="88" spans="1:7" customFormat="1" ht="15" customHeight="1" x14ac:dyDescent="0.3">
      <c r="A88" s="91" t="s">
        <v>13</v>
      </c>
      <c r="B88" s="92"/>
      <c r="C88" s="92"/>
      <c r="D88" s="1"/>
      <c r="E88" s="5"/>
      <c r="F88" s="1"/>
      <c r="G88" s="1"/>
    </row>
    <row r="89" spans="1:7" customFormat="1" ht="6.6" customHeight="1" x14ac:dyDescent="0.3">
      <c r="A89" s="27"/>
      <c r="B89" s="25"/>
      <c r="C89" s="25"/>
      <c r="D89" s="1"/>
      <c r="E89" s="1"/>
      <c r="F89" s="1"/>
      <c r="G89" s="1"/>
    </row>
    <row r="90" spans="1:7" customFormat="1" x14ac:dyDescent="0.3">
      <c r="A90" s="8" t="s">
        <v>14</v>
      </c>
      <c r="B90" s="9" t="s">
        <v>15</v>
      </c>
      <c r="C90" s="10">
        <v>43.7</v>
      </c>
      <c r="D90" s="11" t="s">
        <v>16</v>
      </c>
      <c r="E90" s="1"/>
      <c r="F90" s="1"/>
      <c r="G90" s="1"/>
    </row>
    <row r="91" spans="1:7" customFormat="1" x14ac:dyDescent="0.3">
      <c r="A91" s="8" t="s">
        <v>17</v>
      </c>
      <c r="B91" s="9" t="s">
        <v>15</v>
      </c>
      <c r="C91" s="12">
        <v>0.41</v>
      </c>
      <c r="D91" s="11" t="s">
        <v>16</v>
      </c>
      <c r="E91" s="1"/>
      <c r="F91" s="1"/>
      <c r="G91" s="1"/>
    </row>
    <row r="92" spans="1:7" customFormat="1" x14ac:dyDescent="0.3">
      <c r="A92" s="8" t="s">
        <v>37</v>
      </c>
      <c r="B92" s="9" t="s">
        <v>19</v>
      </c>
      <c r="C92" s="14">
        <v>4.7780000000000003E-2</v>
      </c>
      <c r="D92" s="15"/>
      <c r="E92" s="1"/>
      <c r="F92" s="1"/>
      <c r="G92" s="1"/>
    </row>
    <row r="93" spans="1:7" customFormat="1" x14ac:dyDescent="0.3">
      <c r="A93" s="8" t="s">
        <v>116</v>
      </c>
      <c r="B93" s="9" t="s">
        <v>19</v>
      </c>
      <c r="C93" s="14">
        <v>5.0000000000000002E-5</v>
      </c>
      <c r="D93" s="15"/>
      <c r="E93" s="1"/>
      <c r="F93" s="1"/>
      <c r="G93" s="1"/>
    </row>
    <row r="94" spans="1:7" customFormat="1" x14ac:dyDescent="0.3">
      <c r="A94" s="8" t="s">
        <v>117</v>
      </c>
      <c r="B94" s="9" t="s">
        <v>19</v>
      </c>
      <c r="C94" s="14">
        <v>-4.0000000000000003E-5</v>
      </c>
      <c r="D94" s="11"/>
      <c r="E94" s="1"/>
      <c r="F94" s="1"/>
      <c r="G94" s="1"/>
    </row>
    <row r="95" spans="1:7" customFormat="1" x14ac:dyDescent="0.3">
      <c r="A95" s="8" t="s">
        <v>118</v>
      </c>
      <c r="B95" s="9" t="s">
        <v>19</v>
      </c>
      <c r="C95" s="14">
        <v>-1.7899999999999999E-3</v>
      </c>
      <c r="D95" s="11"/>
      <c r="E95" s="1"/>
      <c r="F95" s="1"/>
      <c r="G95" s="1"/>
    </row>
    <row r="96" spans="1:7" customFormat="1" x14ac:dyDescent="0.3">
      <c r="A96" s="8" t="s">
        <v>119</v>
      </c>
      <c r="B96" s="9" t="s">
        <v>19</v>
      </c>
      <c r="C96" s="14">
        <v>-4.2999999999999999E-4</v>
      </c>
      <c r="D96" s="11"/>
      <c r="E96" s="1"/>
      <c r="F96" s="1"/>
      <c r="G96" s="1"/>
    </row>
    <row r="97" spans="1:7" customFormat="1" x14ac:dyDescent="0.3">
      <c r="A97" s="8" t="s">
        <v>120</v>
      </c>
      <c r="B97" s="9" t="s">
        <v>19</v>
      </c>
      <c r="C97" s="14">
        <v>-1.25E-3</v>
      </c>
      <c r="D97" s="11"/>
      <c r="E97" s="1"/>
      <c r="F97" s="1"/>
      <c r="G97" s="1"/>
    </row>
    <row r="98" spans="1:7" s="32" customFormat="1" x14ac:dyDescent="0.3">
      <c r="A98" s="28" t="str">
        <f>A63</f>
        <v>Rate Rider for Disposition of Deferral/Variance Accounts - effective until December 31, 2026</v>
      </c>
      <c r="B98" s="29" t="s">
        <v>19</v>
      </c>
      <c r="C98" s="30">
        <v>1.24E-3</v>
      </c>
      <c r="D98" s="31"/>
    </row>
    <row r="99" spans="1:7" s="32" customFormat="1" ht="14.25" customHeight="1" x14ac:dyDescent="0.3">
      <c r="A99" s="28" t="str">
        <f t="shared" ref="A99:A100" si="0">A64</f>
        <v>Rate Rider for Disposition of Capacity Based Recovery Account - Applicable only for Class B Customers - effective until December 31, 2026</v>
      </c>
      <c r="B99" s="29" t="s">
        <v>19</v>
      </c>
      <c r="C99" s="30">
        <v>4.8000000000000001E-4</v>
      </c>
      <c r="D99" s="31"/>
    </row>
    <row r="100" spans="1:7" s="32" customFormat="1" x14ac:dyDescent="0.3">
      <c r="A100" s="28" t="str">
        <f t="shared" si="0"/>
        <v>Rate Rider for Disposition of Global Adjustment Account - Applicable only for Non-RPP Customers - effective until December 31, 2026</v>
      </c>
      <c r="B100" s="29" t="s">
        <v>19</v>
      </c>
      <c r="C100" s="30">
        <v>5.0800000000000003E-3</v>
      </c>
      <c r="D100" s="31"/>
    </row>
    <row r="101" spans="1:7" customFormat="1" ht="14.25" customHeight="1" x14ac:dyDescent="0.3">
      <c r="A101" s="8" t="s">
        <v>22</v>
      </c>
      <c r="B101" s="9" t="s">
        <v>19</v>
      </c>
      <c r="C101" s="14">
        <v>1.3140000000000001E-2</v>
      </c>
      <c r="D101" s="15"/>
      <c r="E101" s="1"/>
      <c r="F101" s="1"/>
      <c r="G101" s="1"/>
    </row>
    <row r="102" spans="1:7" customFormat="1" ht="14.1" customHeight="1" x14ac:dyDescent="0.3">
      <c r="A102" s="8" t="s">
        <v>23</v>
      </c>
      <c r="B102" s="9" t="s">
        <v>19</v>
      </c>
      <c r="C102" s="14">
        <v>7.9000000000000008E-3</v>
      </c>
      <c r="D102" s="15"/>
      <c r="E102" s="1"/>
      <c r="F102" s="1"/>
      <c r="G102" s="1"/>
    </row>
    <row r="103" spans="1:7" customFormat="1" ht="14.1" customHeight="1" x14ac:dyDescent="0.3">
      <c r="A103" s="8"/>
      <c r="B103" s="9"/>
      <c r="C103" s="16"/>
      <c r="D103" s="15"/>
      <c r="E103" s="1"/>
      <c r="F103" s="1"/>
      <c r="G103" s="1"/>
    </row>
    <row r="104" spans="1:7" customFormat="1" x14ac:dyDescent="0.3">
      <c r="A104" s="17" t="s">
        <v>24</v>
      </c>
      <c r="B104" s="25"/>
      <c r="C104" s="25"/>
      <c r="D104" s="26"/>
      <c r="E104" s="1"/>
      <c r="F104" s="1"/>
      <c r="G104" s="1"/>
    </row>
    <row r="105" spans="1:7" customFormat="1" x14ac:dyDescent="0.3">
      <c r="A105" s="6"/>
      <c r="B105" s="9"/>
      <c r="C105" s="9"/>
      <c r="D105" s="15"/>
      <c r="E105" s="1"/>
      <c r="F105" s="1"/>
      <c r="G105" s="1"/>
    </row>
    <row r="106" spans="1:7" customFormat="1" x14ac:dyDescent="0.3">
      <c r="A106" s="8" t="s">
        <v>25</v>
      </c>
      <c r="B106" s="9" t="s">
        <v>19</v>
      </c>
      <c r="C106" s="20">
        <v>4.1000000000000003E-3</v>
      </c>
      <c r="D106" s="15"/>
      <c r="E106" s="1"/>
      <c r="F106" s="1"/>
      <c r="G106" s="1"/>
    </row>
    <row r="107" spans="1:7" customFormat="1" x14ac:dyDescent="0.3">
      <c r="A107" s="8" t="s">
        <v>26</v>
      </c>
      <c r="B107" s="9" t="s">
        <v>19</v>
      </c>
      <c r="C107" s="20">
        <v>4.0000000000000002E-4</v>
      </c>
      <c r="D107" s="15"/>
      <c r="E107" s="1"/>
      <c r="F107" s="1"/>
      <c r="G107" s="1"/>
    </row>
    <row r="108" spans="1:7" customFormat="1" x14ac:dyDescent="0.3">
      <c r="A108" s="8" t="s">
        <v>27</v>
      </c>
      <c r="B108" s="9" t="s">
        <v>19</v>
      </c>
      <c r="C108" s="20">
        <v>1.5E-3</v>
      </c>
      <c r="D108" s="15"/>
      <c r="E108" s="1"/>
      <c r="F108" s="1"/>
      <c r="G108" s="1"/>
    </row>
    <row r="109" spans="1:7" customFormat="1" x14ac:dyDescent="0.3">
      <c r="A109" s="8" t="s">
        <v>28</v>
      </c>
      <c r="B109" s="9" t="s">
        <v>15</v>
      </c>
      <c r="C109" s="21">
        <v>0.25</v>
      </c>
      <c r="D109" s="11" t="s">
        <v>16</v>
      </c>
      <c r="E109" s="1"/>
      <c r="F109" s="1"/>
      <c r="G109" s="1"/>
    </row>
    <row r="110" spans="1:7" s="24" customFormat="1" ht="18.75" customHeight="1" x14ac:dyDescent="0.35">
      <c r="A110" s="83" t="s">
        <v>38</v>
      </c>
      <c r="B110" s="83"/>
      <c r="C110" s="83"/>
      <c r="D110" s="83"/>
      <c r="E110" s="23"/>
      <c r="F110" s="23"/>
      <c r="G110" s="23"/>
    </row>
    <row r="111" spans="1:7" customFormat="1" ht="63.6" customHeight="1" x14ac:dyDescent="0.3">
      <c r="A111" s="77" t="s">
        <v>39</v>
      </c>
      <c r="B111" s="77"/>
      <c r="C111" s="77"/>
      <c r="D111" s="77"/>
      <c r="E111" s="1"/>
      <c r="F111" s="1"/>
      <c r="G111" s="1"/>
    </row>
    <row r="112" spans="1:7" customFormat="1" ht="6.75" customHeight="1" x14ac:dyDescent="0.3">
      <c r="A112" s="2"/>
      <c r="B112" s="2"/>
      <c r="C112" s="2"/>
      <c r="D112" s="1"/>
      <c r="E112" s="1"/>
      <c r="F112" s="1"/>
      <c r="G112" s="1"/>
    </row>
    <row r="113" spans="1:7" customFormat="1" ht="14.4" customHeight="1" x14ac:dyDescent="0.3">
      <c r="A113" s="85" t="s">
        <v>8</v>
      </c>
      <c r="B113" s="86"/>
      <c r="C113" s="86"/>
      <c r="D113" s="1"/>
      <c r="E113" s="1"/>
      <c r="F113" s="1"/>
      <c r="G113" s="1"/>
    </row>
    <row r="114" spans="1:7" customFormat="1" ht="3" customHeight="1" x14ac:dyDescent="0.3">
      <c r="A114" s="3"/>
      <c r="B114" s="4"/>
      <c r="C114" s="4"/>
      <c r="D114" s="1"/>
      <c r="E114" s="1"/>
      <c r="F114" s="1"/>
      <c r="G114" s="1"/>
    </row>
    <row r="115" spans="1:7" customFormat="1" ht="27" customHeight="1" x14ac:dyDescent="0.3">
      <c r="A115" s="77" t="s">
        <v>31</v>
      </c>
      <c r="B115" s="77"/>
      <c r="C115" s="77"/>
      <c r="D115" s="77"/>
      <c r="E115" s="1"/>
      <c r="F115" s="1"/>
      <c r="G115" s="1"/>
    </row>
    <row r="116" spans="1:7" customFormat="1" ht="6.75" customHeight="1" x14ac:dyDescent="0.3">
      <c r="A116" s="2"/>
      <c r="B116" s="2"/>
      <c r="C116" s="2"/>
      <c r="D116" s="1"/>
      <c r="E116" s="1"/>
      <c r="F116" s="1"/>
      <c r="G116" s="1"/>
    </row>
    <row r="117" spans="1:7" customFormat="1" ht="41.4" customHeight="1" x14ac:dyDescent="0.3">
      <c r="A117" s="77" t="s">
        <v>32</v>
      </c>
      <c r="B117" s="77"/>
      <c r="C117" s="77"/>
      <c r="D117" s="77"/>
      <c r="E117" s="1"/>
      <c r="F117" s="1"/>
      <c r="G117" s="1"/>
    </row>
    <row r="118" spans="1:7" customFormat="1" ht="5.4" customHeight="1" x14ac:dyDescent="0.3">
      <c r="A118" s="2"/>
      <c r="B118" s="2"/>
      <c r="C118" s="2"/>
      <c r="D118" s="1"/>
      <c r="E118" s="1"/>
      <c r="F118" s="1"/>
      <c r="G118" s="1"/>
    </row>
    <row r="119" spans="1:7" customFormat="1" ht="46.65" customHeight="1" x14ac:dyDescent="0.3">
      <c r="A119" s="77" t="s">
        <v>33</v>
      </c>
      <c r="B119" s="77"/>
      <c r="C119" s="77"/>
      <c r="D119" s="77"/>
      <c r="E119" s="1"/>
      <c r="F119" s="1"/>
      <c r="G119" s="1"/>
    </row>
    <row r="120" spans="1:7" customFormat="1" ht="4.6500000000000004" customHeight="1" x14ac:dyDescent="0.3">
      <c r="A120" s="2"/>
      <c r="B120" s="2"/>
      <c r="C120" s="2"/>
      <c r="D120" s="1"/>
      <c r="E120" s="1"/>
      <c r="F120" s="1"/>
      <c r="G120" s="1"/>
    </row>
    <row r="121" spans="1:7" customFormat="1" ht="56.4" customHeight="1" x14ac:dyDescent="0.3">
      <c r="A121" s="77" t="s">
        <v>40</v>
      </c>
      <c r="B121" s="77"/>
      <c r="C121" s="77"/>
      <c r="D121" s="77"/>
      <c r="E121" s="1"/>
      <c r="F121" s="1"/>
      <c r="G121" s="1"/>
    </row>
    <row r="122" spans="1:7" customFormat="1" ht="3.6" customHeight="1" x14ac:dyDescent="0.3">
      <c r="A122" s="2"/>
      <c r="B122" s="2"/>
      <c r="C122" s="2"/>
      <c r="D122" s="1"/>
      <c r="E122" s="1"/>
      <c r="F122" s="1"/>
      <c r="G122" s="1"/>
    </row>
    <row r="123" spans="1:7" customFormat="1" ht="60" customHeight="1" x14ac:dyDescent="0.3">
      <c r="A123" s="77" t="s">
        <v>41</v>
      </c>
      <c r="B123" s="77"/>
      <c r="C123" s="77"/>
      <c r="D123" s="77"/>
      <c r="E123" s="1"/>
      <c r="F123" s="1"/>
      <c r="G123" s="1"/>
    </row>
    <row r="124" spans="1:7" customFormat="1" ht="6" customHeight="1" x14ac:dyDescent="0.3">
      <c r="A124" s="2"/>
      <c r="B124" s="2"/>
      <c r="C124" s="2"/>
      <c r="D124" s="1"/>
      <c r="E124" s="1"/>
      <c r="F124" s="1"/>
      <c r="G124" s="1"/>
    </row>
    <row r="125" spans="1:7" customFormat="1" ht="33.6" customHeight="1" x14ac:dyDescent="0.3">
      <c r="A125" s="77" t="s">
        <v>34</v>
      </c>
      <c r="B125" s="77"/>
      <c r="C125" s="77"/>
      <c r="D125" s="77"/>
      <c r="E125" s="1"/>
      <c r="F125" s="1"/>
      <c r="G125" s="1"/>
    </row>
    <row r="126" spans="1:7" customFormat="1" ht="1.65" customHeight="1" x14ac:dyDescent="0.3">
      <c r="A126" s="2"/>
      <c r="B126" s="2"/>
      <c r="C126" s="2"/>
      <c r="D126" s="1"/>
      <c r="E126" s="1"/>
      <c r="F126" s="1"/>
      <c r="G126" s="1"/>
    </row>
    <row r="127" spans="1:7" customFormat="1" ht="15" customHeight="1" x14ac:dyDescent="0.3">
      <c r="A127" s="91" t="s">
        <v>13</v>
      </c>
      <c r="B127" s="92"/>
      <c r="C127" s="92"/>
      <c r="D127" s="1"/>
      <c r="E127" s="1"/>
      <c r="F127" s="1"/>
      <c r="G127" s="1"/>
    </row>
    <row r="128" spans="1:7" customFormat="1" ht="6.75" customHeight="1" x14ac:dyDescent="0.3">
      <c r="A128" s="27"/>
      <c r="B128" s="9"/>
      <c r="C128" s="9"/>
      <c r="D128" s="15"/>
      <c r="E128" s="1"/>
      <c r="F128" s="1"/>
      <c r="G128" s="1"/>
    </row>
    <row r="129" spans="1:7" customFormat="1" ht="14.25" customHeight="1" x14ac:dyDescent="0.3">
      <c r="A129" s="8" t="s">
        <v>14</v>
      </c>
      <c r="B129" s="9" t="s">
        <v>15</v>
      </c>
      <c r="C129" s="10">
        <v>64.3</v>
      </c>
      <c r="D129" s="11" t="s">
        <v>16</v>
      </c>
      <c r="E129" s="1"/>
      <c r="F129" s="5"/>
      <c r="G129" s="1"/>
    </row>
    <row r="130" spans="1:7" customFormat="1" ht="14.25" customHeight="1" x14ac:dyDescent="0.3">
      <c r="A130" s="8" t="s">
        <v>37</v>
      </c>
      <c r="B130" s="9" t="s">
        <v>42</v>
      </c>
      <c r="C130" s="33">
        <v>10.516999999999999</v>
      </c>
      <c r="D130" s="11" t="s">
        <v>16</v>
      </c>
      <c r="E130" s="1"/>
      <c r="F130" s="1"/>
      <c r="G130" s="1"/>
    </row>
    <row r="131" spans="1:7" customFormat="1" ht="14.25" customHeight="1" x14ac:dyDescent="0.3">
      <c r="A131" s="8" t="s">
        <v>116</v>
      </c>
      <c r="B131" s="9" t="s">
        <v>42</v>
      </c>
      <c r="C131" s="33">
        <v>6.3E-3</v>
      </c>
      <c r="D131" s="11" t="s">
        <v>16</v>
      </c>
      <c r="E131" s="1"/>
      <c r="F131" s="1"/>
      <c r="G131" s="1"/>
    </row>
    <row r="132" spans="1:7" customFormat="1" x14ac:dyDescent="0.3">
      <c r="A132" s="8" t="s">
        <v>121</v>
      </c>
      <c r="B132" s="9" t="s">
        <v>42</v>
      </c>
      <c r="C132" s="34">
        <v>-4.7199999999999999E-2</v>
      </c>
      <c r="D132" s="11" t="s">
        <v>16</v>
      </c>
      <c r="E132" s="1"/>
      <c r="F132" s="1"/>
      <c r="G132" s="1"/>
    </row>
    <row r="133" spans="1:7" customFormat="1" ht="14.25" customHeight="1" x14ac:dyDescent="0.3">
      <c r="A133" s="8" t="s">
        <v>117</v>
      </c>
      <c r="B133" s="9" t="s">
        <v>42</v>
      </c>
      <c r="C133" s="34">
        <v>-5.1999999999999998E-3</v>
      </c>
      <c r="D133" s="11" t="s">
        <v>16</v>
      </c>
      <c r="E133" s="1"/>
      <c r="F133" s="1"/>
      <c r="G133" s="1"/>
    </row>
    <row r="134" spans="1:7" customFormat="1" ht="14.25" customHeight="1" x14ac:dyDescent="0.3">
      <c r="A134" s="8" t="s">
        <v>118</v>
      </c>
      <c r="B134" s="9" t="s">
        <v>42</v>
      </c>
      <c r="C134" s="34">
        <v>-0.30059999999999998</v>
      </c>
      <c r="D134" s="11" t="s">
        <v>16</v>
      </c>
      <c r="E134" s="1"/>
      <c r="F134" s="1"/>
      <c r="G134" s="1"/>
    </row>
    <row r="135" spans="1:7" customFormat="1" x14ac:dyDescent="0.3">
      <c r="A135" s="8" t="s">
        <v>119</v>
      </c>
      <c r="B135" s="9" t="s">
        <v>42</v>
      </c>
      <c r="C135" s="34">
        <v>-7.2599999999999998E-2</v>
      </c>
      <c r="D135" s="11" t="s">
        <v>16</v>
      </c>
      <c r="E135" s="1"/>
      <c r="F135" s="1"/>
      <c r="G135" s="1"/>
    </row>
    <row r="136" spans="1:7" customFormat="1" x14ac:dyDescent="0.3">
      <c r="A136" s="8" t="s">
        <v>120</v>
      </c>
      <c r="B136" s="9" t="s">
        <v>42</v>
      </c>
      <c r="C136" s="34">
        <v>-0.2109</v>
      </c>
      <c r="D136" s="11" t="s">
        <v>16</v>
      </c>
      <c r="E136" s="1"/>
      <c r="F136" s="1"/>
      <c r="G136" s="1"/>
    </row>
    <row r="137" spans="1:7" customFormat="1" x14ac:dyDescent="0.3">
      <c r="A137" s="8" t="str">
        <f>A98</f>
        <v>Rate Rider for Disposition of Deferral/Variance Accounts - effective until December 31, 2026</v>
      </c>
      <c r="B137" s="9" t="s">
        <v>42</v>
      </c>
      <c r="C137" s="34">
        <v>0.4088</v>
      </c>
      <c r="D137" s="11" t="s">
        <v>16</v>
      </c>
      <c r="E137" s="1"/>
      <c r="F137" s="1"/>
      <c r="G137" s="1"/>
    </row>
    <row r="138" spans="1:7" customFormat="1" x14ac:dyDescent="0.3">
      <c r="A138" s="8" t="s">
        <v>43</v>
      </c>
      <c r="B138" s="9" t="s">
        <v>42</v>
      </c>
      <c r="C138" s="34">
        <v>9.4100000000000003E-2</v>
      </c>
      <c r="D138" s="11" t="s">
        <v>16</v>
      </c>
      <c r="E138" s="1"/>
      <c r="F138" s="1"/>
      <c r="G138" s="1"/>
    </row>
    <row r="139" spans="1:7" customFormat="1" ht="13.8" customHeight="1" x14ac:dyDescent="0.3">
      <c r="A139" s="8" t="str">
        <f>A99</f>
        <v>Rate Rider for Disposition of Capacity Based Recovery Account - Applicable only for Class B Customers - effective until December 31, 2026</v>
      </c>
      <c r="B139" s="9" t="s">
        <v>42</v>
      </c>
      <c r="C139" s="34">
        <v>0.18920000000000001</v>
      </c>
      <c r="D139" s="11" t="s">
        <v>16</v>
      </c>
      <c r="E139" s="1"/>
      <c r="F139" s="1"/>
      <c r="G139" s="1"/>
    </row>
    <row r="140" spans="1:7" customFormat="1" x14ac:dyDescent="0.3">
      <c r="A140" s="8" t="str">
        <f>A100</f>
        <v>Rate Rider for Disposition of Global Adjustment Account - Applicable only for Non-RPP Customers - effective until December 31, 2026</v>
      </c>
      <c r="B140" s="9" t="s">
        <v>19</v>
      </c>
      <c r="C140" s="30">
        <v>5.0800000000000003E-3</v>
      </c>
      <c r="D140" s="11"/>
      <c r="E140" s="1"/>
      <c r="F140" s="1"/>
      <c r="G140" s="1"/>
    </row>
    <row r="141" spans="1:7" customFormat="1" ht="14.25" customHeight="1" x14ac:dyDescent="0.3">
      <c r="A141" s="8" t="s">
        <v>22</v>
      </c>
      <c r="B141" s="9" t="s">
        <v>44</v>
      </c>
      <c r="C141" s="33">
        <v>4.4435000000000002</v>
      </c>
      <c r="D141" s="11" t="s">
        <v>16</v>
      </c>
      <c r="E141" s="1"/>
      <c r="F141" s="1"/>
      <c r="G141" s="1"/>
    </row>
    <row r="142" spans="1:7" customFormat="1" ht="14.25" customHeight="1" x14ac:dyDescent="0.3">
      <c r="A142" s="8" t="s">
        <v>45</v>
      </c>
      <c r="B142" s="9" t="s">
        <v>44</v>
      </c>
      <c r="C142" s="33">
        <v>0.75539999999999996</v>
      </c>
      <c r="D142" s="11" t="s">
        <v>16</v>
      </c>
      <c r="E142" s="1"/>
      <c r="F142" s="1"/>
      <c r="G142" s="1"/>
    </row>
    <row r="143" spans="1:7" customFormat="1" ht="14.25" customHeight="1" x14ac:dyDescent="0.3">
      <c r="A143" s="8" t="s">
        <v>23</v>
      </c>
      <c r="B143" s="9" t="s">
        <v>44</v>
      </c>
      <c r="C143" s="33">
        <v>2.8542999999999998</v>
      </c>
      <c r="D143" s="11" t="s">
        <v>16</v>
      </c>
      <c r="E143" s="1"/>
      <c r="F143" s="1"/>
      <c r="G143" s="1"/>
    </row>
    <row r="144" spans="1:7" customFormat="1" ht="14.25" customHeight="1" x14ac:dyDescent="0.3">
      <c r="A144" s="8" t="s">
        <v>46</v>
      </c>
      <c r="B144" s="9" t="s">
        <v>44</v>
      </c>
      <c r="C144" s="33">
        <v>0.48520000000000002</v>
      </c>
      <c r="D144" s="11" t="s">
        <v>16</v>
      </c>
      <c r="E144" s="1"/>
      <c r="F144" s="1"/>
      <c r="G144" s="1"/>
    </row>
    <row r="145" spans="1:7" customFormat="1" ht="14.25" customHeight="1" x14ac:dyDescent="0.3">
      <c r="A145" s="8"/>
      <c r="B145" s="9"/>
      <c r="C145" s="35"/>
      <c r="D145" s="11"/>
      <c r="E145" s="1"/>
      <c r="F145" s="1"/>
      <c r="G145" s="1"/>
    </row>
    <row r="146" spans="1:7" customFormat="1" ht="14.25" customHeight="1" x14ac:dyDescent="0.3">
      <c r="A146" s="17" t="s">
        <v>24</v>
      </c>
      <c r="B146" s="25"/>
      <c r="C146" s="25"/>
      <c r="D146" s="26"/>
      <c r="E146" s="1"/>
      <c r="F146" s="1"/>
      <c r="G146" s="1"/>
    </row>
    <row r="147" spans="1:7" customFormat="1" ht="6" customHeight="1" x14ac:dyDescent="0.3">
      <c r="A147" s="6"/>
      <c r="B147" s="9"/>
      <c r="C147" s="9"/>
      <c r="D147" s="15"/>
      <c r="E147" s="1"/>
      <c r="F147" s="1"/>
      <c r="G147" s="1"/>
    </row>
    <row r="148" spans="1:7" customFormat="1" x14ac:dyDescent="0.3">
      <c r="A148" s="8" t="s">
        <v>25</v>
      </c>
      <c r="B148" s="9" t="s">
        <v>19</v>
      </c>
      <c r="C148" s="20">
        <v>4.1000000000000003E-3</v>
      </c>
      <c r="D148" s="15"/>
      <c r="E148" s="1"/>
      <c r="F148" s="1"/>
      <c r="G148" s="1"/>
    </row>
    <row r="149" spans="1:7" customFormat="1" x14ac:dyDescent="0.3">
      <c r="A149" s="8" t="s">
        <v>26</v>
      </c>
      <c r="B149" s="9" t="s">
        <v>19</v>
      </c>
      <c r="C149" s="20">
        <v>4.0000000000000002E-4</v>
      </c>
      <c r="D149" s="15"/>
      <c r="E149" s="1"/>
      <c r="F149" s="1"/>
      <c r="G149" s="1"/>
    </row>
    <row r="150" spans="1:7" customFormat="1" x14ac:dyDescent="0.3">
      <c r="A150" s="8" t="s">
        <v>27</v>
      </c>
      <c r="B150" s="9" t="s">
        <v>19</v>
      </c>
      <c r="C150" s="20">
        <v>1.5E-3</v>
      </c>
      <c r="D150" s="15"/>
      <c r="E150" s="1"/>
      <c r="F150" s="1"/>
      <c r="G150" s="1"/>
    </row>
    <row r="151" spans="1:7" customFormat="1" x14ac:dyDescent="0.3">
      <c r="A151" s="8" t="s">
        <v>28</v>
      </c>
      <c r="B151" s="9" t="s">
        <v>15</v>
      </c>
      <c r="C151" s="21">
        <v>0.25</v>
      </c>
      <c r="D151" s="11" t="s">
        <v>16</v>
      </c>
      <c r="E151" s="1"/>
      <c r="F151" s="1"/>
      <c r="G151" s="1"/>
    </row>
    <row r="152" spans="1:7" s="24" customFormat="1" ht="18.75" customHeight="1" x14ac:dyDescent="0.35">
      <c r="A152" s="83" t="s">
        <v>47</v>
      </c>
      <c r="B152" s="83"/>
      <c r="C152" s="83"/>
      <c r="D152" s="83"/>
      <c r="E152" s="23"/>
      <c r="F152" s="23"/>
      <c r="G152" s="23"/>
    </row>
    <row r="153" spans="1:7" customFormat="1" ht="60.75" customHeight="1" x14ac:dyDescent="0.3">
      <c r="A153" s="77" t="s">
        <v>48</v>
      </c>
      <c r="B153" s="77"/>
      <c r="C153" s="77"/>
      <c r="D153" s="77"/>
      <c r="E153" s="1"/>
      <c r="F153" s="1"/>
      <c r="G153" s="1"/>
    </row>
    <row r="154" spans="1:7" customFormat="1" ht="6.75" customHeight="1" x14ac:dyDescent="0.3">
      <c r="A154" s="2"/>
      <c r="B154" s="2"/>
      <c r="C154" s="2"/>
      <c r="D154" s="1"/>
      <c r="E154" s="1"/>
      <c r="F154" s="1"/>
      <c r="G154" s="1"/>
    </row>
    <row r="155" spans="1:7" customFormat="1" ht="14.4" customHeight="1" x14ac:dyDescent="0.3">
      <c r="A155" s="85" t="s">
        <v>8</v>
      </c>
      <c r="B155" s="86"/>
      <c r="C155" s="86"/>
      <c r="D155" s="1"/>
      <c r="E155" s="1"/>
      <c r="F155" s="1"/>
      <c r="G155" s="1"/>
    </row>
    <row r="156" spans="1:7" customFormat="1" ht="4.3499999999999996" customHeight="1" x14ac:dyDescent="0.3">
      <c r="A156" s="3"/>
      <c r="B156" s="4"/>
      <c r="C156" s="4"/>
      <c r="D156" s="1"/>
      <c r="E156" s="1"/>
      <c r="F156" s="1"/>
      <c r="G156" s="1"/>
    </row>
    <row r="157" spans="1:7" customFormat="1" ht="30" customHeight="1" x14ac:dyDescent="0.3">
      <c r="A157" s="77" t="s">
        <v>31</v>
      </c>
      <c r="B157" s="77"/>
      <c r="C157" s="77"/>
      <c r="D157" s="77"/>
      <c r="E157" s="1"/>
      <c r="F157" s="1"/>
      <c r="G157" s="1"/>
    </row>
    <row r="158" spans="1:7" customFormat="1" ht="5.0999999999999996" customHeight="1" x14ac:dyDescent="0.3">
      <c r="A158" s="2"/>
      <c r="B158" s="2"/>
      <c r="C158" s="2"/>
      <c r="D158" s="1"/>
      <c r="E158" s="1"/>
      <c r="F158" s="1"/>
      <c r="G158" s="1"/>
    </row>
    <row r="159" spans="1:7" customFormat="1" ht="44.4" customHeight="1" x14ac:dyDescent="0.3">
      <c r="A159" s="77" t="s">
        <v>32</v>
      </c>
      <c r="B159" s="77"/>
      <c r="C159" s="77"/>
      <c r="D159" s="77"/>
      <c r="E159" s="1"/>
      <c r="F159" s="1"/>
      <c r="G159" s="1"/>
    </row>
    <row r="160" spans="1:7" customFormat="1" ht="4.3499999999999996" customHeight="1" x14ac:dyDescent="0.3">
      <c r="A160" s="2"/>
      <c r="B160" s="2"/>
      <c r="C160" s="2"/>
      <c r="D160" s="1"/>
      <c r="E160" s="1"/>
      <c r="F160" s="1"/>
      <c r="G160" s="1"/>
    </row>
    <row r="161" spans="1:7" customFormat="1" ht="42.9" customHeight="1" x14ac:dyDescent="0.3">
      <c r="A161" s="77" t="s">
        <v>33</v>
      </c>
      <c r="B161" s="77"/>
      <c r="C161" s="77"/>
      <c r="D161" s="77"/>
      <c r="E161" s="1"/>
      <c r="F161" s="1"/>
      <c r="G161" s="1"/>
    </row>
    <row r="162" spans="1:7" customFormat="1" ht="5.4" customHeight="1" x14ac:dyDescent="0.3">
      <c r="A162" s="2"/>
      <c r="B162" s="2"/>
      <c r="C162" s="2"/>
      <c r="D162" s="1"/>
      <c r="E162" s="1"/>
      <c r="F162" s="1"/>
      <c r="G162" s="1"/>
    </row>
    <row r="163" spans="1:7" customFormat="1" ht="60" customHeight="1" x14ac:dyDescent="0.3">
      <c r="A163" s="77" t="s">
        <v>40</v>
      </c>
      <c r="B163" s="77"/>
      <c r="C163" s="77"/>
      <c r="D163" s="77"/>
      <c r="E163" s="1"/>
      <c r="F163" s="1"/>
      <c r="G163" s="1"/>
    </row>
    <row r="164" spans="1:7" customFormat="1" ht="3.6" customHeight="1" x14ac:dyDescent="0.3">
      <c r="A164" s="2"/>
      <c r="B164" s="2"/>
      <c r="C164" s="2"/>
      <c r="D164" s="1"/>
      <c r="E164" s="1"/>
      <c r="F164" s="1"/>
      <c r="G164" s="1"/>
    </row>
    <row r="165" spans="1:7" customFormat="1" ht="57" customHeight="1" x14ac:dyDescent="0.3">
      <c r="A165" s="77" t="s">
        <v>41</v>
      </c>
      <c r="B165" s="77"/>
      <c r="C165" s="77"/>
      <c r="D165" s="77"/>
      <c r="E165" s="1"/>
      <c r="F165" s="1"/>
      <c r="G165" s="1"/>
    </row>
    <row r="166" spans="1:7" customFormat="1" ht="3.6" customHeight="1" x14ac:dyDescent="0.3">
      <c r="A166" s="2"/>
      <c r="B166" s="2"/>
      <c r="C166" s="2"/>
      <c r="D166" s="1"/>
      <c r="E166" s="1"/>
      <c r="F166" s="1"/>
      <c r="G166" s="1"/>
    </row>
    <row r="167" spans="1:7" customFormat="1" ht="29.4" customHeight="1" x14ac:dyDescent="0.3">
      <c r="A167" s="77" t="s">
        <v>34</v>
      </c>
      <c r="B167" s="77"/>
      <c r="C167" s="77"/>
      <c r="D167" s="77"/>
      <c r="E167" s="1"/>
      <c r="F167" s="1"/>
      <c r="G167" s="1"/>
    </row>
    <row r="168" spans="1:7" customFormat="1" ht="4.5" customHeight="1" x14ac:dyDescent="0.3">
      <c r="A168" s="2"/>
      <c r="B168" s="2"/>
      <c r="C168" s="2"/>
      <c r="D168" s="1"/>
      <c r="E168" s="1"/>
      <c r="F168" s="1"/>
      <c r="G168" s="1"/>
    </row>
    <row r="169" spans="1:7" customFormat="1" ht="15" customHeight="1" x14ac:dyDescent="0.3">
      <c r="A169" s="91" t="s">
        <v>13</v>
      </c>
      <c r="B169" s="92"/>
      <c r="C169" s="92"/>
      <c r="D169" s="1"/>
      <c r="E169" s="1"/>
      <c r="F169" s="5"/>
      <c r="G169" s="1"/>
    </row>
    <row r="170" spans="1:7" customFormat="1" ht="6.75" customHeight="1" x14ac:dyDescent="0.3">
      <c r="A170" s="27"/>
      <c r="B170" s="9"/>
      <c r="C170" s="25"/>
      <c r="D170" s="36"/>
      <c r="E170" s="1"/>
      <c r="F170" s="1"/>
      <c r="G170" s="1"/>
    </row>
    <row r="171" spans="1:7" customFormat="1" x14ac:dyDescent="0.3">
      <c r="A171" s="8" t="s">
        <v>14</v>
      </c>
      <c r="B171" s="9" t="s">
        <v>15</v>
      </c>
      <c r="C171" s="11">
        <v>1094.1500000000001</v>
      </c>
      <c r="D171" s="11" t="s">
        <v>16</v>
      </c>
      <c r="E171" s="1"/>
      <c r="F171" s="1"/>
      <c r="G171" s="1"/>
    </row>
    <row r="172" spans="1:7" customFormat="1" x14ac:dyDescent="0.3">
      <c r="A172" s="8" t="s">
        <v>37</v>
      </c>
      <c r="B172" s="9" t="s">
        <v>42</v>
      </c>
      <c r="C172" s="33">
        <v>8.7310999999999996</v>
      </c>
      <c r="D172" s="11" t="s">
        <v>16</v>
      </c>
      <c r="E172" s="1"/>
      <c r="F172" s="1"/>
      <c r="G172" s="1"/>
    </row>
    <row r="173" spans="1:7" customFormat="1" x14ac:dyDescent="0.3">
      <c r="A173" s="8" t="s">
        <v>116</v>
      </c>
      <c r="B173" s="9" t="s">
        <v>42</v>
      </c>
      <c r="C173" s="33">
        <v>4.7000000000000002E-3</v>
      </c>
      <c r="D173" s="11" t="s">
        <v>16</v>
      </c>
      <c r="E173" s="1"/>
      <c r="F173" s="1"/>
      <c r="G173" s="1"/>
    </row>
    <row r="174" spans="1:7" customFormat="1" x14ac:dyDescent="0.3">
      <c r="A174" s="8" t="s">
        <v>121</v>
      </c>
      <c r="B174" s="9" t="s">
        <v>42</v>
      </c>
      <c r="C174" s="34">
        <v>-4.0300000000000002E-2</v>
      </c>
      <c r="D174" s="11" t="s">
        <v>16</v>
      </c>
      <c r="E174" s="1"/>
      <c r="F174" s="1"/>
      <c r="G174" s="1"/>
    </row>
    <row r="175" spans="1:7" customFormat="1" ht="14.1" customHeight="1" x14ac:dyDescent="0.3">
      <c r="A175" s="8" t="s">
        <v>117</v>
      </c>
      <c r="B175" s="9" t="s">
        <v>42</v>
      </c>
      <c r="C175" s="34">
        <v>-3.8999999999999998E-3</v>
      </c>
      <c r="D175" s="11" t="s">
        <v>16</v>
      </c>
      <c r="E175" s="1"/>
      <c r="F175" s="1"/>
      <c r="G175" s="1"/>
    </row>
    <row r="176" spans="1:7" customFormat="1" x14ac:dyDescent="0.3">
      <c r="A176" s="8" t="s">
        <v>118</v>
      </c>
      <c r="B176" s="9" t="s">
        <v>42</v>
      </c>
      <c r="C176" s="34">
        <v>-0.25679999999999997</v>
      </c>
      <c r="D176" s="11" t="s">
        <v>16</v>
      </c>
      <c r="E176" s="1"/>
      <c r="F176" s="1"/>
      <c r="G176" s="1"/>
    </row>
    <row r="177" spans="1:7" customFormat="1" x14ac:dyDescent="0.3">
      <c r="A177" s="8" t="s">
        <v>119</v>
      </c>
      <c r="B177" s="9" t="s">
        <v>42</v>
      </c>
      <c r="C177" s="34">
        <v>-6.2100000000000002E-2</v>
      </c>
      <c r="D177" s="11" t="s">
        <v>16</v>
      </c>
      <c r="E177" s="1"/>
      <c r="F177" s="1"/>
      <c r="G177" s="1"/>
    </row>
    <row r="178" spans="1:7" customFormat="1" x14ac:dyDescent="0.3">
      <c r="A178" s="8" t="s">
        <v>120</v>
      </c>
      <c r="B178" s="9" t="s">
        <v>42</v>
      </c>
      <c r="C178" s="34">
        <v>-0.1802</v>
      </c>
      <c r="D178" s="11" t="s">
        <v>16</v>
      </c>
      <c r="E178" s="1"/>
      <c r="F178" s="1"/>
      <c r="G178" s="1"/>
    </row>
    <row r="179" spans="1:7" customFormat="1" ht="14.4" customHeight="1" x14ac:dyDescent="0.3">
      <c r="A179" s="28" t="str">
        <f>A137</f>
        <v>Rate Rider for Disposition of Deferral/Variance Accounts - effective until December 31, 2026</v>
      </c>
      <c r="B179" s="9" t="s">
        <v>42</v>
      </c>
      <c r="C179" s="34">
        <v>0.62060000000000004</v>
      </c>
      <c r="D179" s="11" t="s">
        <v>16</v>
      </c>
      <c r="E179" s="1"/>
      <c r="F179" s="1"/>
      <c r="G179" s="1"/>
    </row>
    <row r="180" spans="1:7" customFormat="1" ht="14.4" customHeight="1" x14ac:dyDescent="0.3">
      <c r="A180" s="28" t="str">
        <f>A139</f>
        <v>Rate Rider for Disposition of Capacity Based Recovery Account - Applicable only for Class B Customers - effective until December 31, 2026</v>
      </c>
      <c r="B180" s="9" t="s">
        <v>42</v>
      </c>
      <c r="C180" s="34">
        <v>0.1847</v>
      </c>
      <c r="D180" s="11" t="s">
        <v>16</v>
      </c>
      <c r="E180" s="1"/>
      <c r="F180" s="1"/>
      <c r="G180" s="1"/>
    </row>
    <row r="181" spans="1:7" customFormat="1" ht="14.4" customHeight="1" x14ac:dyDescent="0.3">
      <c r="A181" s="28" t="str">
        <f>A140</f>
        <v>Rate Rider for Disposition of Global Adjustment Account - Applicable only for Non-RPP Customers - effective until December 31, 2026</v>
      </c>
      <c r="B181" s="9" t="s">
        <v>19</v>
      </c>
      <c r="C181" s="30">
        <v>5.0800000000000003E-3</v>
      </c>
      <c r="D181" s="11"/>
      <c r="E181" s="1"/>
      <c r="F181" s="1"/>
      <c r="G181" s="1"/>
    </row>
    <row r="182" spans="1:7" customFormat="1" ht="14.25" customHeight="1" x14ac:dyDescent="0.3">
      <c r="A182" s="8" t="s">
        <v>22</v>
      </c>
      <c r="B182" s="9" t="s">
        <v>44</v>
      </c>
      <c r="C182" s="34">
        <v>4.2933000000000003</v>
      </c>
      <c r="D182" s="11" t="s">
        <v>16</v>
      </c>
      <c r="E182" s="1"/>
      <c r="F182" s="1"/>
      <c r="G182" s="1"/>
    </row>
    <row r="183" spans="1:7" customFormat="1" ht="14.25" customHeight="1" x14ac:dyDescent="0.3">
      <c r="A183" s="8" t="s">
        <v>45</v>
      </c>
      <c r="B183" s="9" t="s">
        <v>44</v>
      </c>
      <c r="C183" s="34">
        <v>0.72989999999999999</v>
      </c>
      <c r="D183" s="11" t="s">
        <v>16</v>
      </c>
      <c r="E183" s="37"/>
      <c r="F183" s="1"/>
      <c r="G183" s="1"/>
    </row>
    <row r="184" spans="1:7" customFormat="1" ht="14.25" customHeight="1" x14ac:dyDescent="0.3">
      <c r="A184" s="8" t="s">
        <v>23</v>
      </c>
      <c r="B184" s="9" t="s">
        <v>44</v>
      </c>
      <c r="C184" s="34">
        <v>2.8513000000000002</v>
      </c>
      <c r="D184" s="11" t="s">
        <v>16</v>
      </c>
      <c r="E184" s="37"/>
      <c r="F184" s="1"/>
      <c r="G184" s="1"/>
    </row>
    <row r="185" spans="1:7" customFormat="1" ht="14.25" customHeight="1" x14ac:dyDescent="0.3">
      <c r="A185" s="8" t="s">
        <v>46</v>
      </c>
      <c r="B185" s="9" t="s">
        <v>44</v>
      </c>
      <c r="C185" s="34">
        <v>0.48470000000000002</v>
      </c>
      <c r="D185" s="11" t="s">
        <v>16</v>
      </c>
      <c r="E185" s="37"/>
      <c r="F185" s="1"/>
      <c r="G185" s="1"/>
    </row>
    <row r="186" spans="1:7" customFormat="1" x14ac:dyDescent="0.3">
      <c r="A186" s="8"/>
      <c r="B186" s="9"/>
      <c r="C186" s="35"/>
      <c r="D186" s="11"/>
      <c r="E186" s="1"/>
      <c r="F186" s="1"/>
      <c r="G186" s="1"/>
    </row>
    <row r="187" spans="1:7" customFormat="1" x14ac:dyDescent="0.3">
      <c r="A187" s="17" t="s">
        <v>24</v>
      </c>
      <c r="B187" s="25"/>
      <c r="C187" s="25"/>
      <c r="D187" s="26"/>
      <c r="E187" s="1"/>
      <c r="F187" s="1"/>
      <c r="G187" s="1"/>
    </row>
    <row r="188" spans="1:7" customFormat="1" ht="8.25" customHeight="1" x14ac:dyDescent="0.3">
      <c r="A188" s="6"/>
      <c r="B188" s="9"/>
      <c r="C188" s="9"/>
      <c r="D188" s="15"/>
      <c r="E188" s="1"/>
      <c r="F188" s="1"/>
      <c r="G188" s="1"/>
    </row>
    <row r="189" spans="1:7" customFormat="1" x14ac:dyDescent="0.3">
      <c r="A189" s="8" t="s">
        <v>25</v>
      </c>
      <c r="B189" s="9" t="s">
        <v>19</v>
      </c>
      <c r="C189" s="20">
        <v>4.1000000000000003E-3</v>
      </c>
      <c r="D189" s="15"/>
      <c r="E189" s="1"/>
      <c r="F189" s="1"/>
      <c r="G189" s="1"/>
    </row>
    <row r="190" spans="1:7" customFormat="1" x14ac:dyDescent="0.3">
      <c r="A190" s="8" t="s">
        <v>26</v>
      </c>
      <c r="B190" s="9" t="s">
        <v>19</v>
      </c>
      <c r="C190" s="20">
        <v>4.0000000000000002E-4</v>
      </c>
      <c r="D190" s="15"/>
      <c r="E190" s="1"/>
      <c r="F190" s="1"/>
      <c r="G190" s="1"/>
    </row>
    <row r="191" spans="1:7" customFormat="1" x14ac:dyDescent="0.3">
      <c r="A191" s="8" t="s">
        <v>27</v>
      </c>
      <c r="B191" s="9" t="s">
        <v>19</v>
      </c>
      <c r="C191" s="20">
        <v>1.5E-3</v>
      </c>
      <c r="D191" s="15"/>
      <c r="E191" s="1"/>
      <c r="F191" s="1"/>
      <c r="G191" s="1"/>
    </row>
    <row r="192" spans="1:7" customFormat="1" x14ac:dyDescent="0.3">
      <c r="A192" s="8" t="s">
        <v>28</v>
      </c>
      <c r="B192" s="9" t="s">
        <v>15</v>
      </c>
      <c r="C192" s="21">
        <v>0.25</v>
      </c>
      <c r="D192" s="11" t="s">
        <v>16</v>
      </c>
      <c r="E192" s="1"/>
      <c r="F192" s="1"/>
      <c r="G192" s="1"/>
    </row>
    <row r="193" spans="1:7" s="24" customFormat="1" ht="18.75" customHeight="1" x14ac:dyDescent="0.35">
      <c r="A193" s="83" t="s">
        <v>49</v>
      </c>
      <c r="B193" s="93"/>
      <c r="C193" s="93"/>
      <c r="D193" s="26"/>
      <c r="E193" s="23"/>
      <c r="F193" s="23"/>
      <c r="G193" s="23"/>
    </row>
    <row r="194" spans="1:7" customFormat="1" ht="48.6" customHeight="1" x14ac:dyDescent="0.3">
      <c r="A194" s="77" t="s">
        <v>50</v>
      </c>
      <c r="B194" s="77"/>
      <c r="C194" s="77"/>
      <c r="D194" s="77"/>
      <c r="E194" s="1"/>
      <c r="F194" s="1"/>
      <c r="G194" s="1"/>
    </row>
    <row r="195" spans="1:7" customFormat="1" ht="6.75" customHeight="1" x14ac:dyDescent="0.3">
      <c r="A195" s="2"/>
      <c r="B195" s="2"/>
      <c r="C195" s="2"/>
      <c r="D195" s="1"/>
      <c r="E195" s="1"/>
      <c r="F195" s="1"/>
      <c r="G195" s="1"/>
    </row>
    <row r="196" spans="1:7" customFormat="1" ht="14.4" customHeight="1" x14ac:dyDescent="0.3">
      <c r="A196" s="85" t="s">
        <v>8</v>
      </c>
      <c r="B196" s="86"/>
      <c r="C196" s="86"/>
      <c r="D196" s="1"/>
      <c r="E196" s="1"/>
      <c r="F196" s="1"/>
      <c r="G196" s="1"/>
    </row>
    <row r="197" spans="1:7" customFormat="1" ht="3" customHeight="1" x14ac:dyDescent="0.3">
      <c r="A197" s="3"/>
      <c r="B197" s="4"/>
      <c r="C197" s="4"/>
      <c r="D197" s="1"/>
      <c r="E197" s="1"/>
      <c r="F197" s="1"/>
      <c r="G197" s="1"/>
    </row>
    <row r="198" spans="1:7" customFormat="1" ht="29.1" customHeight="1" x14ac:dyDescent="0.3">
      <c r="A198" s="77" t="s">
        <v>31</v>
      </c>
      <c r="B198" s="77"/>
      <c r="C198" s="77"/>
      <c r="D198" s="77"/>
      <c r="E198" s="1"/>
      <c r="F198" s="1"/>
      <c r="G198" s="1"/>
    </row>
    <row r="199" spans="1:7" customFormat="1" ht="6.75" customHeight="1" x14ac:dyDescent="0.3">
      <c r="A199" s="2"/>
      <c r="B199" s="2"/>
      <c r="C199" s="2"/>
      <c r="D199" s="1"/>
      <c r="E199" s="1"/>
      <c r="F199" s="1"/>
      <c r="G199" s="1"/>
    </row>
    <row r="200" spans="1:7" customFormat="1" ht="42.6" customHeight="1" x14ac:dyDescent="0.3">
      <c r="A200" s="77" t="s">
        <v>32</v>
      </c>
      <c r="B200" s="77"/>
      <c r="C200" s="77"/>
      <c r="D200" s="77"/>
      <c r="E200" s="1"/>
      <c r="F200" s="1"/>
      <c r="G200" s="1"/>
    </row>
    <row r="201" spans="1:7" customFormat="1" ht="4.3499999999999996" customHeight="1" x14ac:dyDescent="0.3">
      <c r="A201" s="2"/>
      <c r="B201" s="2"/>
      <c r="C201" s="2"/>
      <c r="D201" s="1"/>
      <c r="E201" s="1"/>
      <c r="F201" s="1"/>
      <c r="G201" s="1"/>
    </row>
    <row r="202" spans="1:7" customFormat="1" ht="42.6" customHeight="1" x14ac:dyDescent="0.3">
      <c r="A202" s="77" t="s">
        <v>33</v>
      </c>
      <c r="B202" s="77"/>
      <c r="C202" s="77"/>
      <c r="D202" s="77"/>
      <c r="E202" s="1"/>
      <c r="F202" s="1"/>
      <c r="G202" s="1"/>
    </row>
    <row r="203" spans="1:7" customFormat="1" ht="6" customHeight="1" x14ac:dyDescent="0.3">
      <c r="A203" s="2"/>
      <c r="B203" s="2"/>
      <c r="C203" s="2"/>
      <c r="D203" s="1"/>
      <c r="E203" s="1"/>
      <c r="F203" s="1"/>
      <c r="G203" s="1"/>
    </row>
    <row r="204" spans="1:7" customFormat="1" ht="56.1" customHeight="1" x14ac:dyDescent="0.3">
      <c r="A204" s="77" t="s">
        <v>40</v>
      </c>
      <c r="B204" s="77"/>
      <c r="C204" s="77"/>
      <c r="D204" s="77"/>
      <c r="E204" s="1"/>
      <c r="F204" s="1"/>
      <c r="G204" s="1"/>
    </row>
    <row r="205" spans="1:7" customFormat="1" ht="7.35" customHeight="1" x14ac:dyDescent="0.3">
      <c r="A205" s="2"/>
      <c r="B205" s="2"/>
      <c r="C205" s="2"/>
      <c r="D205" s="1"/>
      <c r="E205" s="1"/>
      <c r="F205" s="1"/>
      <c r="G205" s="1"/>
    </row>
    <row r="206" spans="1:7" customFormat="1" ht="56.1" customHeight="1" x14ac:dyDescent="0.3">
      <c r="A206" s="77" t="s">
        <v>41</v>
      </c>
      <c r="B206" s="77"/>
      <c r="C206" s="77"/>
      <c r="D206" s="77"/>
      <c r="E206" s="1"/>
      <c r="F206" s="1"/>
      <c r="G206" s="1"/>
    </row>
    <row r="207" spans="1:7" customFormat="1" ht="4.3499999999999996" customHeight="1" x14ac:dyDescent="0.3">
      <c r="A207" s="2"/>
      <c r="B207" s="2"/>
      <c r="C207" s="2"/>
      <c r="D207" s="1"/>
      <c r="E207" s="1"/>
      <c r="F207" s="1"/>
      <c r="G207" s="1"/>
    </row>
    <row r="208" spans="1:7" customFormat="1" ht="31.5" customHeight="1" x14ac:dyDescent="0.3">
      <c r="A208" s="77" t="s">
        <v>34</v>
      </c>
      <c r="B208" s="77"/>
      <c r="C208" s="77"/>
      <c r="D208" s="77"/>
      <c r="E208" s="1"/>
      <c r="F208" s="1"/>
      <c r="G208" s="1"/>
    </row>
    <row r="209" spans="1:7" customFormat="1" ht="7.35" customHeight="1" x14ac:dyDescent="0.3">
      <c r="A209" s="2"/>
      <c r="B209" s="2"/>
      <c r="C209" s="2"/>
      <c r="D209" s="1"/>
      <c r="E209" s="1"/>
      <c r="F209" s="1"/>
      <c r="G209" s="1"/>
    </row>
    <row r="210" spans="1:7" customFormat="1" ht="15" customHeight="1" x14ac:dyDescent="0.3">
      <c r="A210" s="91" t="s">
        <v>13</v>
      </c>
      <c r="B210" s="92"/>
      <c r="C210" s="92"/>
      <c r="D210" s="1"/>
      <c r="E210" s="5"/>
      <c r="F210" s="1"/>
      <c r="G210" s="1"/>
    </row>
    <row r="211" spans="1:7" customFormat="1" ht="6.75" customHeight="1" x14ac:dyDescent="0.3">
      <c r="A211" s="27"/>
      <c r="B211" s="25"/>
      <c r="C211" s="25"/>
      <c r="D211" s="1"/>
      <c r="E211" s="1"/>
      <c r="F211" s="1"/>
      <c r="G211" s="1"/>
    </row>
    <row r="212" spans="1:7" customFormat="1" x14ac:dyDescent="0.3">
      <c r="A212" s="8" t="s">
        <v>14</v>
      </c>
      <c r="B212" s="9" t="s">
        <v>15</v>
      </c>
      <c r="C212" s="11">
        <v>4843.5200000000004</v>
      </c>
      <c r="D212" s="11" t="s">
        <v>16</v>
      </c>
      <c r="E212" s="1"/>
      <c r="F212" s="1"/>
      <c r="G212" s="1"/>
    </row>
    <row r="213" spans="1:7" customFormat="1" x14ac:dyDescent="0.3">
      <c r="A213" s="8" t="s">
        <v>37</v>
      </c>
      <c r="B213" s="9" t="s">
        <v>42</v>
      </c>
      <c r="C213" s="35">
        <v>9.4415999999999993</v>
      </c>
      <c r="D213" s="11" t="s">
        <v>16</v>
      </c>
      <c r="E213" s="1"/>
      <c r="F213" s="1"/>
      <c r="G213" s="1"/>
    </row>
    <row r="214" spans="1:7" customFormat="1" x14ac:dyDescent="0.3">
      <c r="A214" s="8" t="s">
        <v>116</v>
      </c>
      <c r="B214" s="9" t="s">
        <v>42</v>
      </c>
      <c r="C214" s="35">
        <v>3.8E-3</v>
      </c>
      <c r="D214" s="11" t="s">
        <v>16</v>
      </c>
      <c r="E214" s="1"/>
      <c r="F214" s="1"/>
      <c r="G214" s="1"/>
    </row>
    <row r="215" spans="1:7" customFormat="1" x14ac:dyDescent="0.3">
      <c r="A215" s="8" t="s">
        <v>121</v>
      </c>
      <c r="B215" s="9" t="s">
        <v>42</v>
      </c>
      <c r="C215" s="38">
        <v>-4.1399999999999999E-2</v>
      </c>
      <c r="D215" s="11" t="s">
        <v>16</v>
      </c>
      <c r="E215" s="1"/>
      <c r="F215" s="1"/>
      <c r="G215" s="1"/>
    </row>
    <row r="216" spans="1:7" customFormat="1" ht="14.25" customHeight="1" x14ac:dyDescent="0.3">
      <c r="A216" s="8" t="s">
        <v>117</v>
      </c>
      <c r="B216" s="9" t="s">
        <v>42</v>
      </c>
      <c r="C216" s="38">
        <v>-3.0999999999999999E-3</v>
      </c>
      <c r="D216" s="11" t="s">
        <v>16</v>
      </c>
      <c r="E216" s="1"/>
      <c r="F216" s="1"/>
      <c r="G216" s="1"/>
    </row>
    <row r="217" spans="1:7" customFormat="1" ht="14.25" customHeight="1" x14ac:dyDescent="0.3">
      <c r="A217" s="8" t="s">
        <v>118</v>
      </c>
      <c r="B217" s="9" t="s">
        <v>42</v>
      </c>
      <c r="C217" s="38">
        <v>-0.26390000000000002</v>
      </c>
      <c r="D217" s="11" t="s">
        <v>16</v>
      </c>
      <c r="E217" s="1"/>
      <c r="F217" s="1"/>
      <c r="G217" s="1"/>
    </row>
    <row r="218" spans="1:7" customFormat="1" ht="14.25" customHeight="1" x14ac:dyDescent="0.3">
      <c r="A218" s="8" t="s">
        <v>119</v>
      </c>
      <c r="B218" s="9" t="s">
        <v>42</v>
      </c>
      <c r="C218" s="38">
        <v>-6.3799999999999996E-2</v>
      </c>
      <c r="D218" s="11" t="s">
        <v>16</v>
      </c>
      <c r="E218" s="1"/>
      <c r="F218" s="1"/>
      <c r="G218" s="1"/>
    </row>
    <row r="219" spans="1:7" customFormat="1" ht="14.25" customHeight="1" x14ac:dyDescent="0.3">
      <c r="A219" s="8" t="s">
        <v>120</v>
      </c>
      <c r="B219" s="9" t="s">
        <v>42</v>
      </c>
      <c r="C219" s="38">
        <v>-0.1852</v>
      </c>
      <c r="D219" s="11" t="s">
        <v>16</v>
      </c>
      <c r="E219" s="1"/>
      <c r="F219" s="1"/>
      <c r="G219" s="1"/>
    </row>
    <row r="220" spans="1:7" customFormat="1" ht="14.4" customHeight="1" x14ac:dyDescent="0.3">
      <c r="A220" s="28" t="str">
        <f>A137</f>
        <v>Rate Rider for Disposition of Deferral/Variance Accounts - effective until December 31, 2026</v>
      </c>
      <c r="B220" s="9" t="s">
        <v>42</v>
      </c>
      <c r="C220" s="34">
        <v>0.52370000000000005</v>
      </c>
      <c r="D220" s="11" t="s">
        <v>16</v>
      </c>
      <c r="E220" s="1"/>
      <c r="F220" s="1"/>
      <c r="G220" s="1"/>
    </row>
    <row r="221" spans="1:7" customFormat="1" ht="14.4" customHeight="1" x14ac:dyDescent="0.3">
      <c r="A221" s="28" t="str">
        <f t="shared" ref="A221:A223" si="1">A138</f>
        <v>Rate Rider for Disposition of Deferral/Variance Accounts for Non -Wholesale Market Participants -effective until December 31, 2026</v>
      </c>
      <c r="B221" s="9" t="s">
        <v>42</v>
      </c>
      <c r="C221" s="34">
        <v>0.10829999999999999</v>
      </c>
      <c r="D221" s="11" t="s">
        <v>16</v>
      </c>
      <c r="E221" s="1"/>
      <c r="F221" s="1"/>
      <c r="G221" s="1"/>
    </row>
    <row r="222" spans="1:7" customFormat="1" ht="14.4" customHeight="1" x14ac:dyDescent="0.3">
      <c r="A222" s="28" t="str">
        <f t="shared" si="1"/>
        <v>Rate Rider for Disposition of Capacity Based Recovery Account - Applicable only for Class B Customers - effective until December 31, 2026</v>
      </c>
      <c r="B222" s="9" t="s">
        <v>42</v>
      </c>
      <c r="C222" s="34">
        <v>0.15559999999999999</v>
      </c>
      <c r="D222" s="11" t="s">
        <v>16</v>
      </c>
      <c r="E222" s="1"/>
      <c r="F222" s="1"/>
      <c r="G222" s="1"/>
    </row>
    <row r="223" spans="1:7" customFormat="1" ht="14.4" customHeight="1" x14ac:dyDescent="0.3">
      <c r="A223" s="28" t="str">
        <f t="shared" si="1"/>
        <v>Rate Rider for Disposition of Global Adjustment Account - Applicable only for Non-RPP Customers - effective until December 31, 2026</v>
      </c>
      <c r="B223" s="9" t="s">
        <v>19</v>
      </c>
      <c r="C223" s="30">
        <v>5.0800000000000003E-3</v>
      </c>
      <c r="D223" s="11"/>
      <c r="E223" s="1"/>
      <c r="F223" s="1"/>
      <c r="G223" s="1"/>
    </row>
    <row r="224" spans="1:7" customFormat="1" ht="14.25" customHeight="1" x14ac:dyDescent="0.3">
      <c r="A224" s="8" t="s">
        <v>22</v>
      </c>
      <c r="B224" s="9" t="s">
        <v>44</v>
      </c>
      <c r="C224" s="38">
        <v>4.8940999999999999</v>
      </c>
      <c r="D224" s="11" t="s">
        <v>16</v>
      </c>
      <c r="E224" s="1"/>
      <c r="F224" s="1"/>
      <c r="G224" s="1"/>
    </row>
    <row r="225" spans="1:7" customFormat="1" ht="14.25" customHeight="1" x14ac:dyDescent="0.3">
      <c r="A225" s="8" t="s">
        <v>23</v>
      </c>
      <c r="B225" s="9" t="s">
        <v>44</v>
      </c>
      <c r="C225" s="38">
        <v>3.1678999999999999</v>
      </c>
      <c r="D225" s="11" t="s">
        <v>16</v>
      </c>
      <c r="E225" s="1"/>
      <c r="F225" s="1"/>
      <c r="G225" s="1"/>
    </row>
    <row r="226" spans="1:7" customFormat="1" ht="14.25" customHeight="1" x14ac:dyDescent="0.3">
      <c r="A226" s="8"/>
      <c r="B226" s="9"/>
      <c r="C226" s="38"/>
      <c r="D226" s="11"/>
      <c r="E226" s="1"/>
      <c r="F226" s="1"/>
      <c r="G226" s="1"/>
    </row>
    <row r="227" spans="1:7" customFormat="1" x14ac:dyDescent="0.3">
      <c r="A227" s="17" t="s">
        <v>24</v>
      </c>
      <c r="B227" s="25"/>
      <c r="C227" s="25"/>
      <c r="D227" s="26"/>
      <c r="E227" s="1"/>
      <c r="F227" s="1"/>
      <c r="G227" s="1"/>
    </row>
    <row r="228" spans="1:7" customFormat="1" ht="5.25" customHeight="1" x14ac:dyDescent="0.3">
      <c r="A228" s="6"/>
      <c r="B228" s="9"/>
      <c r="C228" s="9"/>
      <c r="D228" s="15"/>
      <c r="E228" s="1"/>
      <c r="F228" s="1"/>
      <c r="G228" s="1"/>
    </row>
    <row r="229" spans="1:7" customFormat="1" x14ac:dyDescent="0.3">
      <c r="A229" s="8" t="s">
        <v>25</v>
      </c>
      <c r="B229" s="9" t="s">
        <v>19</v>
      </c>
      <c r="C229" s="20">
        <v>4.1000000000000003E-3</v>
      </c>
      <c r="D229" s="15"/>
      <c r="E229" s="1"/>
      <c r="F229" s="1"/>
      <c r="G229" s="1"/>
    </row>
    <row r="230" spans="1:7" customFormat="1" x14ac:dyDescent="0.3">
      <c r="A230" s="8" t="s">
        <v>26</v>
      </c>
      <c r="B230" s="9" t="s">
        <v>19</v>
      </c>
      <c r="C230" s="20">
        <v>4.0000000000000002E-4</v>
      </c>
      <c r="D230" s="15"/>
      <c r="E230" s="1"/>
      <c r="F230" s="1"/>
      <c r="G230" s="1"/>
    </row>
    <row r="231" spans="1:7" customFormat="1" x14ac:dyDescent="0.3">
      <c r="A231" s="8" t="s">
        <v>27</v>
      </c>
      <c r="B231" s="9" t="s">
        <v>19</v>
      </c>
      <c r="C231" s="20">
        <v>1.5E-3</v>
      </c>
      <c r="D231" s="15"/>
      <c r="E231" s="1"/>
      <c r="F231" s="1"/>
      <c r="G231" s="1"/>
    </row>
    <row r="232" spans="1:7" customFormat="1" x14ac:dyDescent="0.3">
      <c r="A232" s="8" t="s">
        <v>28</v>
      </c>
      <c r="B232" s="9" t="s">
        <v>15</v>
      </c>
      <c r="C232" s="21">
        <v>0.25</v>
      </c>
      <c r="D232" s="11" t="s">
        <v>16</v>
      </c>
      <c r="E232" s="1"/>
      <c r="F232" s="1"/>
      <c r="G232" s="1"/>
    </row>
    <row r="233" spans="1:7" s="24" customFormat="1" ht="18.75" customHeight="1" x14ac:dyDescent="0.35">
      <c r="A233" s="83" t="s">
        <v>51</v>
      </c>
      <c r="B233" s="93"/>
      <c r="C233" s="93"/>
      <c r="D233" s="26"/>
      <c r="E233" s="23"/>
      <c r="F233" s="23"/>
      <c r="G233" s="23"/>
    </row>
    <row r="234" spans="1:7" customFormat="1" ht="86.4" customHeight="1" x14ac:dyDescent="0.3">
      <c r="A234" s="77" t="s">
        <v>52</v>
      </c>
      <c r="B234" s="77"/>
      <c r="C234" s="77"/>
      <c r="D234" s="77"/>
      <c r="E234" s="1"/>
      <c r="F234" s="1"/>
      <c r="G234" s="1"/>
    </row>
    <row r="235" spans="1:7" customFormat="1" ht="6.75" customHeight="1" x14ac:dyDescent="0.3">
      <c r="A235" s="2"/>
      <c r="B235" s="2"/>
      <c r="C235" s="2"/>
      <c r="D235" s="1"/>
      <c r="E235" s="1"/>
      <c r="F235" s="1"/>
      <c r="G235" s="1"/>
    </row>
    <row r="236" spans="1:7" customFormat="1" ht="14.4" customHeight="1" x14ac:dyDescent="0.3">
      <c r="A236" s="85" t="s">
        <v>8</v>
      </c>
      <c r="B236" s="86"/>
      <c r="C236" s="86"/>
      <c r="D236" s="1"/>
      <c r="E236" s="1"/>
      <c r="F236" s="1"/>
      <c r="G236" s="1"/>
    </row>
    <row r="237" spans="1:7" customFormat="1" ht="5.4" customHeight="1" x14ac:dyDescent="0.3">
      <c r="A237" s="3"/>
      <c r="B237" s="4"/>
      <c r="C237" s="4"/>
      <c r="D237" s="1"/>
      <c r="E237" s="1"/>
      <c r="F237" s="1"/>
      <c r="G237" s="1"/>
    </row>
    <row r="238" spans="1:7" customFormat="1" ht="29.1" customHeight="1" x14ac:dyDescent="0.3">
      <c r="A238" s="77" t="s">
        <v>31</v>
      </c>
      <c r="B238" s="77"/>
      <c r="C238" s="77"/>
      <c r="D238" s="77"/>
      <c r="E238" s="1"/>
      <c r="F238" s="1"/>
      <c r="G238" s="1"/>
    </row>
    <row r="239" spans="1:7" customFormat="1" ht="6.75" customHeight="1" x14ac:dyDescent="0.3">
      <c r="A239" s="2"/>
      <c r="B239" s="2"/>
      <c r="C239" s="2"/>
      <c r="D239" s="1"/>
      <c r="E239" s="1"/>
      <c r="F239" s="1"/>
      <c r="G239" s="1"/>
    </row>
    <row r="240" spans="1:7" customFormat="1" ht="43.5" customHeight="1" x14ac:dyDescent="0.3">
      <c r="A240" s="77" t="s">
        <v>53</v>
      </c>
      <c r="B240" s="77"/>
      <c r="C240" s="77"/>
      <c r="D240" s="77"/>
      <c r="E240" s="1"/>
      <c r="F240" s="1"/>
      <c r="G240" s="1"/>
    </row>
    <row r="241" spans="1:7" customFormat="1" ht="4.3499999999999996" customHeight="1" x14ac:dyDescent="0.3">
      <c r="A241" s="2"/>
      <c r="B241" s="2"/>
      <c r="C241" s="2"/>
      <c r="D241" s="1"/>
      <c r="E241" s="1"/>
      <c r="F241" s="1"/>
      <c r="G241" s="1"/>
    </row>
    <row r="242" spans="1:7" customFormat="1" ht="42" customHeight="1" x14ac:dyDescent="0.3">
      <c r="A242" s="77" t="s">
        <v>33</v>
      </c>
      <c r="B242" s="77"/>
      <c r="C242" s="77"/>
      <c r="D242" s="77"/>
      <c r="E242" s="1"/>
      <c r="F242" s="1"/>
      <c r="G242" s="1"/>
    </row>
    <row r="243" spans="1:7" customFormat="1" ht="8.4" customHeight="1" x14ac:dyDescent="0.3">
      <c r="A243" s="2"/>
      <c r="B243" s="2"/>
      <c r="C243" s="2"/>
      <c r="D243" s="1"/>
      <c r="E243" s="1"/>
      <c r="F243" s="1"/>
      <c r="G243" s="1"/>
    </row>
    <row r="244" spans="1:7" customFormat="1" ht="31.5" customHeight="1" x14ac:dyDescent="0.3">
      <c r="A244" s="77" t="s">
        <v>34</v>
      </c>
      <c r="B244" s="77"/>
      <c r="C244" s="77"/>
      <c r="D244" s="77"/>
      <c r="E244" s="1"/>
      <c r="F244" s="1"/>
      <c r="G244" s="1"/>
    </row>
    <row r="245" spans="1:7" customFormat="1" ht="6.75" customHeight="1" x14ac:dyDescent="0.3">
      <c r="A245" s="2"/>
      <c r="B245" s="2"/>
      <c r="C245" s="2"/>
      <c r="D245" s="1"/>
      <c r="E245" s="1"/>
      <c r="F245" s="1"/>
      <c r="G245" s="1"/>
    </row>
    <row r="246" spans="1:7" customFormat="1" ht="15" customHeight="1" x14ac:dyDescent="0.3">
      <c r="A246" s="91" t="s">
        <v>13</v>
      </c>
      <c r="B246" s="92"/>
      <c r="C246" s="92"/>
      <c r="D246" s="1"/>
      <c r="E246" s="5"/>
      <c r="F246" s="1"/>
      <c r="G246" s="1"/>
    </row>
    <row r="247" spans="1:7" customFormat="1" ht="6.75" customHeight="1" x14ac:dyDescent="0.3">
      <c r="A247" s="27"/>
      <c r="B247" s="25"/>
      <c r="C247" s="25"/>
      <c r="D247" s="1"/>
      <c r="E247" s="1"/>
      <c r="F247" s="1"/>
      <c r="G247" s="1"/>
    </row>
    <row r="248" spans="1:7" customFormat="1" x14ac:dyDescent="0.3">
      <c r="A248" s="8" t="s">
        <v>14</v>
      </c>
      <c r="B248" s="9" t="s">
        <v>15</v>
      </c>
      <c r="C248" s="10">
        <v>8.0299999999999994</v>
      </c>
      <c r="D248" s="11" t="s">
        <v>16</v>
      </c>
      <c r="E248" s="1"/>
      <c r="F248" s="1"/>
      <c r="G248" s="1"/>
    </row>
    <row r="249" spans="1:7" customFormat="1" x14ac:dyDescent="0.3">
      <c r="A249" s="8" t="s">
        <v>54</v>
      </c>
      <c r="B249" s="9" t="s">
        <v>15</v>
      </c>
      <c r="C249" s="10">
        <v>0.83</v>
      </c>
      <c r="D249" s="11" t="s">
        <v>16</v>
      </c>
      <c r="E249" s="1"/>
      <c r="F249" s="1"/>
      <c r="G249" s="1"/>
    </row>
    <row r="250" spans="1:7" customFormat="1" x14ac:dyDescent="0.3">
      <c r="A250" s="8" t="s">
        <v>37</v>
      </c>
      <c r="B250" s="9" t="s">
        <v>19</v>
      </c>
      <c r="C250" s="39">
        <v>0.1012</v>
      </c>
      <c r="D250" s="15"/>
      <c r="E250" s="1"/>
      <c r="F250" s="1"/>
      <c r="G250" s="1"/>
    </row>
    <row r="251" spans="1:7" customFormat="1" x14ac:dyDescent="0.3">
      <c r="A251" s="8" t="s">
        <v>116</v>
      </c>
      <c r="B251" s="9" t="s">
        <v>19</v>
      </c>
      <c r="C251" s="39">
        <v>6.9999999999999994E-5</v>
      </c>
      <c r="D251" s="15"/>
      <c r="E251" s="1"/>
      <c r="F251" s="1"/>
      <c r="G251" s="1"/>
    </row>
    <row r="252" spans="1:7" customFormat="1" x14ac:dyDescent="0.3">
      <c r="A252" s="8" t="s">
        <v>121</v>
      </c>
      <c r="B252" s="9" t="s">
        <v>19</v>
      </c>
      <c r="C252" s="39">
        <v>-4.6999999999999999E-4</v>
      </c>
      <c r="D252" s="15"/>
      <c r="E252" s="1"/>
      <c r="F252" s="1"/>
      <c r="G252" s="1"/>
    </row>
    <row r="253" spans="1:7" customFormat="1" ht="14.25" customHeight="1" x14ac:dyDescent="0.3">
      <c r="A253" s="8" t="s">
        <v>117</v>
      </c>
      <c r="B253" s="9" t="s">
        <v>19</v>
      </c>
      <c r="C253" s="39">
        <v>-6.0000000000000002E-5</v>
      </c>
      <c r="D253" s="11"/>
      <c r="E253" s="1"/>
      <c r="F253" s="1"/>
      <c r="G253" s="1"/>
    </row>
    <row r="254" spans="1:7" customFormat="1" ht="14.25" customHeight="1" x14ac:dyDescent="0.3">
      <c r="A254" s="8" t="s">
        <v>118</v>
      </c>
      <c r="B254" s="9" t="s">
        <v>19</v>
      </c>
      <c r="C254" s="39">
        <v>-2.98E-3</v>
      </c>
      <c r="D254" s="11"/>
      <c r="E254" s="1"/>
      <c r="F254" s="1"/>
      <c r="G254" s="1"/>
    </row>
    <row r="255" spans="1:7" customFormat="1" ht="14.25" customHeight="1" x14ac:dyDescent="0.3">
      <c r="A255" s="8" t="s">
        <v>119</v>
      </c>
      <c r="B255" s="9" t="s">
        <v>19</v>
      </c>
      <c r="C255" s="39">
        <v>-7.2000000000000005E-4</v>
      </c>
      <c r="D255" s="11"/>
      <c r="E255" s="1"/>
      <c r="F255" s="1"/>
      <c r="G255" s="1"/>
    </row>
    <row r="256" spans="1:7" customFormat="1" ht="14.25" customHeight="1" x14ac:dyDescent="0.3">
      <c r="A256" s="8" t="s">
        <v>120</v>
      </c>
      <c r="B256" s="9" t="s">
        <v>19</v>
      </c>
      <c r="C256" s="39">
        <v>-2.0899999999999998E-3</v>
      </c>
      <c r="D256" s="11"/>
      <c r="E256" s="1"/>
      <c r="F256" s="1"/>
      <c r="G256" s="1"/>
    </row>
    <row r="257" spans="1:7" customFormat="1" ht="14.25" customHeight="1" x14ac:dyDescent="0.3">
      <c r="A257" s="8" t="str">
        <f>A179</f>
        <v>Rate Rider for Disposition of Deferral/Variance Accounts - effective until December 31, 2026</v>
      </c>
      <c r="B257" s="9" t="s">
        <v>19</v>
      </c>
      <c r="C257" s="30">
        <v>8.8999999999999995E-4</v>
      </c>
      <c r="D257" s="11"/>
      <c r="E257" s="1"/>
      <c r="F257" s="1"/>
      <c r="G257" s="1"/>
    </row>
    <row r="258" spans="1:7" customFormat="1" ht="14.25" customHeight="1" x14ac:dyDescent="0.3">
      <c r="A258" s="8" t="str">
        <f t="shared" ref="A258:A259" si="2">A180</f>
        <v>Rate Rider for Disposition of Capacity Based Recovery Account - Applicable only for Class B Customers - effective until December 31, 2026</v>
      </c>
      <c r="B258" s="9" t="s">
        <v>19</v>
      </c>
      <c r="C258" s="30">
        <v>4.8000000000000001E-4</v>
      </c>
      <c r="D258" s="11"/>
      <c r="E258" s="1"/>
      <c r="F258" s="1"/>
      <c r="G258" s="1"/>
    </row>
    <row r="259" spans="1:7" customFormat="1" ht="14.25" customHeight="1" x14ac:dyDescent="0.3">
      <c r="A259" s="8" t="str">
        <f t="shared" si="2"/>
        <v>Rate Rider for Disposition of Global Adjustment Account - Applicable only for Non-RPP Customers - effective until December 31, 2026</v>
      </c>
      <c r="B259" s="9" t="s">
        <v>19</v>
      </c>
      <c r="C259" s="30">
        <v>5.0800000000000003E-3</v>
      </c>
      <c r="D259" s="11"/>
      <c r="E259" s="1"/>
      <c r="F259" s="1"/>
      <c r="G259" s="1"/>
    </row>
    <row r="260" spans="1:7" s="42" customFormat="1" ht="14.25" customHeight="1" x14ac:dyDescent="0.3">
      <c r="A260" s="8" t="s">
        <v>22</v>
      </c>
      <c r="B260" s="9" t="s">
        <v>19</v>
      </c>
      <c r="C260" s="39">
        <v>8.1700000000000002E-3</v>
      </c>
      <c r="D260" s="40"/>
      <c r="E260" s="41"/>
      <c r="F260" s="41"/>
      <c r="G260" s="41"/>
    </row>
    <row r="261" spans="1:7" s="42" customFormat="1" ht="14.25" customHeight="1" x14ac:dyDescent="0.3">
      <c r="A261" s="8" t="s">
        <v>23</v>
      </c>
      <c r="B261" s="9" t="s">
        <v>19</v>
      </c>
      <c r="C261" s="39">
        <v>5.5799999999999999E-3</v>
      </c>
      <c r="D261" s="40"/>
      <c r="E261" s="41"/>
      <c r="F261" s="41"/>
      <c r="G261" s="41"/>
    </row>
    <row r="262" spans="1:7" s="42" customFormat="1" ht="14.25" customHeight="1" x14ac:dyDescent="0.3">
      <c r="A262" s="6"/>
      <c r="B262" s="9"/>
      <c r="C262" s="16"/>
      <c r="D262" s="40"/>
      <c r="E262" s="41"/>
      <c r="F262" s="41"/>
      <c r="G262" s="41"/>
    </row>
    <row r="263" spans="1:7" customFormat="1" x14ac:dyDescent="0.3">
      <c r="A263" s="17" t="s">
        <v>24</v>
      </c>
      <c r="B263" s="25"/>
      <c r="C263" s="25"/>
      <c r="D263" s="26"/>
      <c r="E263" s="1"/>
      <c r="F263" s="1"/>
      <c r="G263" s="1"/>
    </row>
    <row r="264" spans="1:7" customFormat="1" ht="6" customHeight="1" x14ac:dyDescent="0.3">
      <c r="A264" s="43"/>
      <c r="B264" s="25"/>
      <c r="C264" s="25"/>
      <c r="D264" s="26"/>
      <c r="E264" s="1"/>
      <c r="F264" s="1"/>
      <c r="G264" s="1"/>
    </row>
    <row r="265" spans="1:7" customFormat="1" x14ac:dyDescent="0.3">
      <c r="A265" s="8" t="s">
        <v>25</v>
      </c>
      <c r="B265" s="9" t="s">
        <v>19</v>
      </c>
      <c r="C265" s="20">
        <v>4.1000000000000003E-3</v>
      </c>
      <c r="D265" s="15"/>
      <c r="E265" s="1"/>
      <c r="F265" s="1"/>
      <c r="G265" s="1"/>
    </row>
    <row r="266" spans="1:7" customFormat="1" x14ac:dyDescent="0.3">
      <c r="A266" s="8" t="s">
        <v>26</v>
      </c>
      <c r="B266" s="9" t="s">
        <v>19</v>
      </c>
      <c r="C266" s="20">
        <v>4.0000000000000002E-4</v>
      </c>
      <c r="D266" s="15"/>
      <c r="E266" s="1"/>
      <c r="F266" s="1"/>
      <c r="G266" s="1"/>
    </row>
    <row r="267" spans="1:7" customFormat="1" x14ac:dyDescent="0.3">
      <c r="A267" s="8" t="s">
        <v>27</v>
      </c>
      <c r="B267" s="9" t="s">
        <v>19</v>
      </c>
      <c r="C267" s="20">
        <v>1.5E-3</v>
      </c>
      <c r="D267" s="15"/>
      <c r="E267" s="1"/>
      <c r="F267" s="1"/>
      <c r="G267" s="1"/>
    </row>
    <row r="268" spans="1:7" customFormat="1" x14ac:dyDescent="0.3">
      <c r="A268" s="8" t="s">
        <v>28</v>
      </c>
      <c r="B268" s="9" t="s">
        <v>15</v>
      </c>
      <c r="C268" s="21">
        <v>0.25</v>
      </c>
      <c r="D268" s="11" t="s">
        <v>16</v>
      </c>
      <c r="E268" s="1"/>
      <c r="F268" s="1"/>
      <c r="G268" s="1"/>
    </row>
    <row r="269" spans="1:7" s="24" customFormat="1" ht="18.75" customHeight="1" x14ac:dyDescent="0.35">
      <c r="A269" s="94" t="s">
        <v>55</v>
      </c>
      <c r="B269" s="93"/>
      <c r="C269" s="93"/>
      <c r="D269" s="26"/>
      <c r="E269" s="23"/>
      <c r="F269" s="23"/>
      <c r="G269" s="23"/>
    </row>
    <row r="270" spans="1:7" customFormat="1" ht="60" customHeight="1" x14ac:dyDescent="0.3">
      <c r="A270" s="77" t="s">
        <v>56</v>
      </c>
      <c r="B270" s="77"/>
      <c r="C270" s="77"/>
      <c r="D270" s="77"/>
      <c r="E270" s="1"/>
      <c r="F270" s="1"/>
      <c r="G270" s="1"/>
    </row>
    <row r="271" spans="1:7" customFormat="1" ht="6.75" customHeight="1" x14ac:dyDescent="0.3">
      <c r="A271" s="2"/>
      <c r="B271" s="2"/>
      <c r="C271" s="2"/>
      <c r="D271" s="1"/>
      <c r="E271" s="1"/>
      <c r="F271" s="1"/>
      <c r="G271" s="1"/>
    </row>
    <row r="272" spans="1:7" customFormat="1" ht="14.4" customHeight="1" x14ac:dyDescent="0.3">
      <c r="A272" s="85" t="s">
        <v>8</v>
      </c>
      <c r="B272" s="86"/>
      <c r="C272" s="86"/>
      <c r="D272" s="1"/>
      <c r="E272" s="1"/>
      <c r="F272" s="1"/>
      <c r="G272" s="1"/>
    </row>
    <row r="273" spans="1:7" customFormat="1" ht="7.35" customHeight="1" x14ac:dyDescent="0.3">
      <c r="A273" s="3"/>
      <c r="B273" s="4"/>
      <c r="C273" s="4"/>
      <c r="D273" s="1"/>
      <c r="E273" s="1"/>
      <c r="F273" s="1"/>
      <c r="G273" s="1"/>
    </row>
    <row r="274" spans="1:7" customFormat="1" ht="27" customHeight="1" x14ac:dyDescent="0.3">
      <c r="A274" s="77" t="s">
        <v>31</v>
      </c>
      <c r="B274" s="77"/>
      <c r="C274" s="77"/>
      <c r="D274" s="77"/>
      <c r="E274" s="1"/>
      <c r="F274" s="1"/>
      <c r="G274" s="1"/>
    </row>
    <row r="275" spans="1:7" customFormat="1" ht="6.75" customHeight="1" x14ac:dyDescent="0.3">
      <c r="A275" s="2"/>
      <c r="B275" s="2"/>
      <c r="C275" s="2"/>
      <c r="D275" s="1"/>
      <c r="E275" s="1"/>
      <c r="F275" s="1"/>
      <c r="G275" s="1"/>
    </row>
    <row r="276" spans="1:7" customFormat="1" ht="46.65" customHeight="1" x14ac:dyDescent="0.3">
      <c r="A276" s="77" t="s">
        <v>32</v>
      </c>
      <c r="B276" s="77"/>
      <c r="C276" s="77"/>
      <c r="D276" s="77"/>
      <c r="E276" s="1"/>
      <c r="F276" s="1"/>
      <c r="G276" s="1"/>
    </row>
    <row r="277" spans="1:7" customFormat="1" ht="4.6500000000000004" customHeight="1" x14ac:dyDescent="0.3">
      <c r="A277" s="2"/>
      <c r="B277" s="2"/>
      <c r="C277" s="2"/>
      <c r="D277" s="1"/>
      <c r="E277" s="1"/>
      <c r="F277" s="1"/>
      <c r="G277" s="1"/>
    </row>
    <row r="278" spans="1:7" customFormat="1" ht="44.4" customHeight="1" x14ac:dyDescent="0.3">
      <c r="A278" s="77" t="s">
        <v>33</v>
      </c>
      <c r="B278" s="77"/>
      <c r="C278" s="77"/>
      <c r="D278" s="77"/>
      <c r="E278" s="1"/>
      <c r="F278" s="1"/>
      <c r="G278" s="1"/>
    </row>
    <row r="279" spans="1:7" customFormat="1" ht="5.4" customHeight="1" x14ac:dyDescent="0.3">
      <c r="A279" s="2"/>
      <c r="B279" s="2"/>
      <c r="C279" s="2"/>
      <c r="D279" s="1"/>
      <c r="E279" s="1"/>
      <c r="F279" s="1"/>
      <c r="G279" s="1"/>
    </row>
    <row r="280" spans="1:7" customFormat="1" ht="35.4" customHeight="1" x14ac:dyDescent="0.3">
      <c r="A280" s="77" t="s">
        <v>34</v>
      </c>
      <c r="B280" s="77"/>
      <c r="C280" s="77"/>
      <c r="D280" s="77"/>
      <c r="E280" s="1"/>
      <c r="F280" s="1"/>
      <c r="G280" s="1"/>
    </row>
    <row r="281" spans="1:7" customFormat="1" ht="6.6" customHeight="1" x14ac:dyDescent="0.3">
      <c r="A281" s="2"/>
      <c r="B281" s="2"/>
      <c r="C281" s="2"/>
      <c r="D281" s="1"/>
      <c r="E281" s="1"/>
      <c r="F281" s="1"/>
      <c r="G281" s="1"/>
    </row>
    <row r="282" spans="1:7" customFormat="1" ht="15" customHeight="1" x14ac:dyDescent="0.3">
      <c r="A282" s="91" t="s">
        <v>13</v>
      </c>
      <c r="B282" s="92"/>
      <c r="C282" s="92"/>
      <c r="D282" s="1"/>
      <c r="E282" s="5"/>
      <c r="F282" s="1"/>
      <c r="G282" s="1"/>
    </row>
    <row r="283" spans="1:7" customFormat="1" ht="6.75" customHeight="1" x14ac:dyDescent="0.3">
      <c r="A283" s="27"/>
      <c r="B283" s="25"/>
      <c r="C283" s="25"/>
      <c r="D283" s="1"/>
      <c r="E283" s="1"/>
      <c r="F283" s="1"/>
      <c r="G283" s="1"/>
    </row>
    <row r="284" spans="1:7" customFormat="1" x14ac:dyDescent="0.3">
      <c r="A284" s="8" t="s">
        <v>57</v>
      </c>
      <c r="B284" s="9" t="s">
        <v>15</v>
      </c>
      <c r="C284" s="10">
        <v>2.08</v>
      </c>
      <c r="D284" s="11" t="s">
        <v>16</v>
      </c>
      <c r="E284" s="1"/>
      <c r="F284" s="1"/>
      <c r="G284" s="1"/>
    </row>
    <row r="285" spans="1:7" customFormat="1" x14ac:dyDescent="0.3">
      <c r="A285" s="8" t="s">
        <v>37</v>
      </c>
      <c r="B285" s="9" t="s">
        <v>58</v>
      </c>
      <c r="C285" s="33">
        <v>46.448799999999999</v>
      </c>
      <c r="D285" s="11" t="s">
        <v>16</v>
      </c>
      <c r="E285" s="1"/>
      <c r="F285" s="1"/>
      <c r="G285" s="1"/>
    </row>
    <row r="286" spans="1:7" customFormat="1" x14ac:dyDescent="0.3">
      <c r="A286" s="8" t="s">
        <v>116</v>
      </c>
      <c r="B286" s="9" t="s">
        <v>58</v>
      </c>
      <c r="C286" s="33">
        <v>0.49640000000000001</v>
      </c>
      <c r="D286" s="11" t="s">
        <v>16</v>
      </c>
      <c r="E286" s="1"/>
      <c r="F286" s="1"/>
      <c r="G286" s="1"/>
    </row>
    <row r="287" spans="1:7" customFormat="1" ht="14.25" customHeight="1" x14ac:dyDescent="0.3">
      <c r="A287" s="8" t="s">
        <v>121</v>
      </c>
      <c r="B287" s="9" t="s">
        <v>42</v>
      </c>
      <c r="C287" s="34">
        <v>-0.23599999999999999</v>
      </c>
      <c r="D287" s="11" t="s">
        <v>16</v>
      </c>
      <c r="E287" s="1"/>
      <c r="F287" s="1"/>
      <c r="G287" s="1"/>
    </row>
    <row r="288" spans="1:7" customFormat="1" ht="14.25" customHeight="1" x14ac:dyDescent="0.3">
      <c r="A288" s="8" t="s">
        <v>117</v>
      </c>
      <c r="B288" s="9" t="s">
        <v>42</v>
      </c>
      <c r="C288" s="34">
        <v>-0.40989999999999999</v>
      </c>
      <c r="D288" s="11" t="s">
        <v>16</v>
      </c>
      <c r="E288" s="1"/>
      <c r="F288" s="1"/>
      <c r="G288" s="1"/>
    </row>
    <row r="289" spans="1:7" customFormat="1" ht="14.25" customHeight="1" x14ac:dyDescent="0.3">
      <c r="A289" s="8" t="s">
        <v>118</v>
      </c>
      <c r="B289" s="9" t="s">
        <v>42</v>
      </c>
      <c r="C289" s="34">
        <v>-1.5037</v>
      </c>
      <c r="D289" s="11" t="s">
        <v>16</v>
      </c>
      <c r="E289" s="1"/>
      <c r="F289" s="1"/>
      <c r="G289" s="1"/>
    </row>
    <row r="290" spans="1:7" customFormat="1" ht="14.25" customHeight="1" x14ac:dyDescent="0.3">
      <c r="A290" s="8" t="s">
        <v>119</v>
      </c>
      <c r="B290" s="9" t="s">
        <v>42</v>
      </c>
      <c r="C290" s="34">
        <v>-0.3634</v>
      </c>
      <c r="D290" s="11" t="s">
        <v>16</v>
      </c>
      <c r="E290" s="1"/>
      <c r="F290" s="1"/>
      <c r="G290" s="1"/>
    </row>
    <row r="291" spans="1:7" customFormat="1" ht="13.95" customHeight="1" x14ac:dyDescent="0.3">
      <c r="A291" s="8" t="s">
        <v>120</v>
      </c>
      <c r="B291" s="9" t="s">
        <v>42</v>
      </c>
      <c r="C291" s="34">
        <v>-1.0550999999999999</v>
      </c>
      <c r="D291" s="11" t="s">
        <v>16</v>
      </c>
      <c r="E291" s="1"/>
      <c r="F291" s="1"/>
      <c r="G291" s="1"/>
    </row>
    <row r="292" spans="1:7" customFormat="1" ht="14.25" customHeight="1" x14ac:dyDescent="0.3">
      <c r="A292" s="8" t="str">
        <f>A257</f>
        <v>Rate Rider for Disposition of Deferral/Variance Accounts - effective until December 31, 2026</v>
      </c>
      <c r="B292" s="9" t="s">
        <v>42</v>
      </c>
      <c r="C292" s="34">
        <v>0.22220000000000001</v>
      </c>
      <c r="D292" s="11" t="s">
        <v>16</v>
      </c>
      <c r="E292" s="1"/>
      <c r="F292" s="1"/>
      <c r="G292" s="1"/>
    </row>
    <row r="293" spans="1:7" customFormat="1" ht="14.25" customHeight="1" x14ac:dyDescent="0.3">
      <c r="A293" s="8" t="str">
        <f t="shared" ref="A293:A294" si="3">A258</f>
        <v>Rate Rider for Disposition of Capacity Based Recovery Account - Applicable only for Class B Customers - effective until December 31, 2026</v>
      </c>
      <c r="B293" s="9" t="s">
        <v>42</v>
      </c>
      <c r="C293" s="34">
        <v>0.1656</v>
      </c>
      <c r="D293" s="11" t="s">
        <v>16</v>
      </c>
      <c r="E293" s="1"/>
      <c r="F293" s="1"/>
      <c r="G293" s="1"/>
    </row>
    <row r="294" spans="1:7" customFormat="1" ht="14.25" customHeight="1" x14ac:dyDescent="0.3">
      <c r="A294" s="8" t="str">
        <f t="shared" si="3"/>
        <v>Rate Rider for Disposition of Global Adjustment Account - Applicable only for Non-RPP Customers - effective until December 31, 2026</v>
      </c>
      <c r="B294" s="9" t="s">
        <v>19</v>
      </c>
      <c r="C294" s="30">
        <v>5.0800000000000003E-3</v>
      </c>
      <c r="D294" s="11"/>
      <c r="E294" s="1"/>
      <c r="F294" s="1"/>
      <c r="G294" s="1"/>
    </row>
    <row r="295" spans="1:7" customFormat="1" ht="14.25" customHeight="1" x14ac:dyDescent="0.3">
      <c r="A295" s="8" t="s">
        <v>22</v>
      </c>
      <c r="B295" s="9" t="s">
        <v>44</v>
      </c>
      <c r="C295" s="44">
        <v>3.9523999999999999</v>
      </c>
      <c r="D295" s="11" t="s">
        <v>16</v>
      </c>
      <c r="E295" s="1"/>
      <c r="F295" s="1"/>
      <c r="G295" s="1"/>
    </row>
    <row r="296" spans="1:7" customFormat="1" ht="14.25" customHeight="1" x14ac:dyDescent="0.3">
      <c r="A296" s="8" t="s">
        <v>23</v>
      </c>
      <c r="B296" s="9" t="s">
        <v>44</v>
      </c>
      <c r="C296" s="44">
        <v>3.4030999999999998</v>
      </c>
      <c r="D296" s="11" t="s">
        <v>16</v>
      </c>
      <c r="E296" s="1"/>
      <c r="F296" s="1"/>
      <c r="G296" s="1"/>
    </row>
    <row r="297" spans="1:7" customFormat="1" ht="14.25" customHeight="1" x14ac:dyDescent="0.3">
      <c r="A297" s="8"/>
      <c r="B297" s="9"/>
      <c r="C297" s="35"/>
      <c r="D297" s="11"/>
      <c r="E297" s="1"/>
      <c r="F297" s="1"/>
      <c r="G297" s="1"/>
    </row>
    <row r="298" spans="1:7" customFormat="1" ht="15" customHeight="1" x14ac:dyDescent="0.3">
      <c r="A298" s="91" t="s">
        <v>24</v>
      </c>
      <c r="B298" s="92"/>
      <c r="C298" s="92"/>
      <c r="D298" s="1"/>
      <c r="E298" s="1"/>
      <c r="F298" s="1"/>
      <c r="G298" s="1"/>
    </row>
    <row r="299" spans="1:7" customFormat="1" ht="8.25" customHeight="1" x14ac:dyDescent="0.3">
      <c r="A299" s="6"/>
      <c r="B299" s="9"/>
      <c r="C299" s="9"/>
      <c r="D299" s="15"/>
      <c r="E299" s="1"/>
      <c r="F299" s="1"/>
      <c r="G299" s="1"/>
    </row>
    <row r="300" spans="1:7" customFormat="1" x14ac:dyDescent="0.3">
      <c r="A300" s="8" t="s">
        <v>25</v>
      </c>
      <c r="B300" s="9" t="s">
        <v>19</v>
      </c>
      <c r="C300" s="20">
        <v>4.1000000000000003E-3</v>
      </c>
      <c r="D300" s="15"/>
      <c r="E300" s="1"/>
      <c r="F300" s="1"/>
      <c r="G300" s="1"/>
    </row>
    <row r="301" spans="1:7" customFormat="1" x14ac:dyDescent="0.3">
      <c r="A301" s="8" t="s">
        <v>26</v>
      </c>
      <c r="B301" s="9" t="s">
        <v>19</v>
      </c>
      <c r="C301" s="20">
        <v>4.0000000000000002E-4</v>
      </c>
      <c r="D301" s="15"/>
      <c r="E301" s="1"/>
      <c r="F301" s="1"/>
      <c r="G301" s="1"/>
    </row>
    <row r="302" spans="1:7" customFormat="1" x14ac:dyDescent="0.3">
      <c r="A302" s="8" t="s">
        <v>27</v>
      </c>
      <c r="B302" s="9" t="s">
        <v>19</v>
      </c>
      <c r="C302" s="20">
        <v>1.5E-3</v>
      </c>
      <c r="D302" s="15"/>
      <c r="E302" s="1"/>
      <c r="F302" s="1"/>
      <c r="G302" s="1"/>
    </row>
    <row r="303" spans="1:7" customFormat="1" x14ac:dyDescent="0.3">
      <c r="A303" s="8" t="s">
        <v>28</v>
      </c>
      <c r="B303" s="9" t="s">
        <v>15</v>
      </c>
      <c r="C303" s="21">
        <v>0.25</v>
      </c>
      <c r="D303" s="11" t="s">
        <v>16</v>
      </c>
      <c r="E303" s="1"/>
      <c r="F303" s="1"/>
      <c r="G303" s="1"/>
    </row>
    <row r="304" spans="1:7" s="24" customFormat="1" ht="18.75" customHeight="1" x14ac:dyDescent="0.35">
      <c r="A304" s="83" t="s">
        <v>59</v>
      </c>
      <c r="B304" s="93"/>
      <c r="C304" s="93"/>
      <c r="D304" s="26"/>
      <c r="E304" s="23"/>
      <c r="F304" s="23"/>
      <c r="G304" s="23"/>
    </row>
    <row r="305" spans="1:7" customFormat="1" ht="37.5" customHeight="1" x14ac:dyDescent="0.3">
      <c r="A305" s="77" t="s">
        <v>60</v>
      </c>
      <c r="B305" s="77"/>
      <c r="C305" s="77"/>
      <c r="D305" s="77"/>
      <c r="E305" s="1"/>
      <c r="F305" s="1"/>
      <c r="G305" s="1"/>
    </row>
    <row r="306" spans="1:7" customFormat="1" ht="6.75" customHeight="1" x14ac:dyDescent="0.3">
      <c r="A306" s="2"/>
      <c r="B306" s="2"/>
      <c r="C306" s="2"/>
      <c r="D306" s="1"/>
      <c r="E306" s="1"/>
      <c r="F306" s="1"/>
      <c r="G306" s="1"/>
    </row>
    <row r="307" spans="1:7" customFormat="1" ht="14.4" customHeight="1" x14ac:dyDescent="0.3">
      <c r="A307" s="85" t="s">
        <v>8</v>
      </c>
      <c r="B307" s="86"/>
      <c r="C307" s="86"/>
      <c r="D307" s="1"/>
      <c r="E307" s="1"/>
      <c r="F307" s="1"/>
      <c r="G307" s="1"/>
    </row>
    <row r="308" spans="1:7" customFormat="1" ht="2.4" customHeight="1" x14ac:dyDescent="0.3">
      <c r="A308" s="3"/>
      <c r="B308" s="4"/>
      <c r="C308" s="4"/>
      <c r="D308" s="1"/>
      <c r="E308" s="1"/>
      <c r="F308" s="1"/>
      <c r="G308" s="1"/>
    </row>
    <row r="309" spans="1:7" customFormat="1" ht="33.75" customHeight="1" x14ac:dyDescent="0.3">
      <c r="A309" s="77" t="s">
        <v>31</v>
      </c>
      <c r="B309" s="77"/>
      <c r="C309" s="77"/>
      <c r="D309" s="77"/>
      <c r="E309" s="1"/>
      <c r="F309" s="1"/>
      <c r="G309" s="1"/>
    </row>
    <row r="310" spans="1:7" customFormat="1" ht="6.6" hidden="1" customHeight="1" x14ac:dyDescent="0.3">
      <c r="A310" s="2"/>
      <c r="B310" s="2"/>
      <c r="C310" s="2"/>
      <c r="D310" s="1"/>
      <c r="E310" s="1"/>
      <c r="F310" s="1"/>
      <c r="G310" s="1"/>
    </row>
    <row r="311" spans="1:7" customFormat="1" ht="44.1" customHeight="1" x14ac:dyDescent="0.3">
      <c r="A311" s="77" t="s">
        <v>32</v>
      </c>
      <c r="B311" s="77"/>
      <c r="C311" s="77"/>
      <c r="D311" s="77"/>
      <c r="E311" s="1"/>
      <c r="F311" s="1"/>
      <c r="G311" s="1"/>
    </row>
    <row r="312" spans="1:7" customFormat="1" ht="2.4" customHeight="1" x14ac:dyDescent="0.3">
      <c r="A312" s="2"/>
      <c r="B312" s="2"/>
      <c r="C312" s="2"/>
      <c r="D312" s="1"/>
      <c r="E312" s="1"/>
      <c r="F312" s="1"/>
      <c r="G312" s="1"/>
    </row>
    <row r="313" spans="1:7" customFormat="1" ht="30" customHeight="1" x14ac:dyDescent="0.3">
      <c r="A313" s="77" t="s">
        <v>61</v>
      </c>
      <c r="B313" s="77"/>
      <c r="C313" s="77"/>
      <c r="D313" s="77"/>
      <c r="E313" s="1"/>
      <c r="F313" s="1"/>
      <c r="G313" s="1"/>
    </row>
    <row r="314" spans="1:7" customFormat="1" ht="4.6500000000000004" customHeight="1" x14ac:dyDescent="0.3">
      <c r="A314" s="2"/>
      <c r="B314" s="2"/>
      <c r="C314" s="2"/>
      <c r="D314" s="1"/>
      <c r="E314" s="1"/>
      <c r="F314" s="1"/>
      <c r="G314" s="1"/>
    </row>
    <row r="315" spans="1:7" customFormat="1" ht="37.5" customHeight="1" x14ac:dyDescent="0.3">
      <c r="A315" s="77" t="s">
        <v>62</v>
      </c>
      <c r="B315" s="77"/>
      <c r="C315" s="77"/>
      <c r="D315" s="77"/>
      <c r="E315" s="1"/>
      <c r="F315" s="1"/>
      <c r="G315" s="1"/>
    </row>
    <row r="316" spans="1:7" customFormat="1" ht="6.75" customHeight="1" x14ac:dyDescent="0.3">
      <c r="A316" s="2"/>
      <c r="B316" s="2"/>
      <c r="C316" s="2"/>
      <c r="D316" s="1"/>
      <c r="E316" s="1"/>
      <c r="F316" s="1"/>
      <c r="G316" s="1"/>
    </row>
    <row r="317" spans="1:7" customFormat="1" ht="15" customHeight="1" x14ac:dyDescent="0.3">
      <c r="A317" s="91" t="s">
        <v>13</v>
      </c>
      <c r="B317" s="92"/>
      <c r="C317" s="92"/>
      <c r="D317" s="1"/>
      <c r="E317" s="1"/>
      <c r="F317" s="1"/>
      <c r="G317" s="1"/>
    </row>
    <row r="318" spans="1:7" customFormat="1" ht="6.75" customHeight="1" x14ac:dyDescent="0.3">
      <c r="A318" s="27"/>
      <c r="B318" s="25"/>
      <c r="C318" s="25"/>
      <c r="D318" s="1"/>
      <c r="E318" s="1"/>
      <c r="F318" s="1"/>
      <c r="G318" s="1"/>
    </row>
    <row r="319" spans="1:7" customFormat="1" x14ac:dyDescent="0.3">
      <c r="A319" s="8" t="s">
        <v>14</v>
      </c>
      <c r="B319" s="9" t="s">
        <v>15</v>
      </c>
      <c r="C319" s="11">
        <v>4.93</v>
      </c>
      <c r="D319" s="11" t="s">
        <v>16</v>
      </c>
      <c r="E319" s="1"/>
      <c r="F319" s="1"/>
      <c r="G319" s="1"/>
    </row>
    <row r="320" spans="1:7" customFormat="1" ht="6.75" customHeight="1" x14ac:dyDescent="0.3">
      <c r="A320" s="8"/>
      <c r="B320" s="9"/>
      <c r="C320" s="45"/>
      <c r="D320" s="15"/>
      <c r="E320" s="1"/>
      <c r="F320" s="1"/>
      <c r="G320" s="1"/>
    </row>
    <row r="321" spans="1:7" s="24" customFormat="1" ht="18" customHeight="1" x14ac:dyDescent="0.35">
      <c r="A321" s="46" t="s">
        <v>63</v>
      </c>
      <c r="B321" s="23"/>
      <c r="C321" s="23"/>
      <c r="D321" s="23"/>
      <c r="E321" s="23"/>
      <c r="F321" s="23"/>
      <c r="G321" s="23"/>
    </row>
    <row r="322" spans="1:7" customFormat="1" x14ac:dyDescent="0.3">
      <c r="A322" s="8" t="s">
        <v>64</v>
      </c>
      <c r="B322" s="9" t="s">
        <v>42</v>
      </c>
      <c r="C322" s="12">
        <v>-0.62</v>
      </c>
      <c r="D322" s="11" t="s">
        <v>16</v>
      </c>
      <c r="E322" s="1"/>
      <c r="F322" s="1"/>
      <c r="G322" s="1"/>
    </row>
    <row r="323" spans="1:7" customFormat="1" x14ac:dyDescent="0.3">
      <c r="A323" s="8" t="s">
        <v>65</v>
      </c>
      <c r="B323" s="9" t="s">
        <v>66</v>
      </c>
      <c r="C323" s="12">
        <v>-1</v>
      </c>
      <c r="D323" s="15"/>
      <c r="E323" s="1"/>
      <c r="F323" s="1"/>
      <c r="G323" s="1"/>
    </row>
    <row r="324" spans="1:7" s="24" customFormat="1" ht="18" customHeight="1" x14ac:dyDescent="0.35">
      <c r="A324" s="46" t="s">
        <v>67</v>
      </c>
      <c r="B324" s="23"/>
      <c r="C324" s="23"/>
      <c r="D324" s="23"/>
      <c r="E324" s="23"/>
      <c r="F324" s="23"/>
      <c r="G324" s="23"/>
    </row>
    <row r="325" spans="1:7" customFormat="1" ht="6.75" customHeight="1" x14ac:dyDescent="0.3">
      <c r="A325" s="46"/>
      <c r="B325" s="1"/>
      <c r="C325" s="1"/>
      <c r="D325" s="1"/>
      <c r="E325" s="1"/>
      <c r="F325" s="1"/>
      <c r="G325" s="1"/>
    </row>
    <row r="326" spans="1:7" customFormat="1" ht="14.4" customHeight="1" x14ac:dyDescent="0.3">
      <c r="A326" s="95" t="s">
        <v>8</v>
      </c>
      <c r="B326" s="77"/>
      <c r="C326" s="77"/>
      <c r="D326" s="1"/>
      <c r="E326" s="1"/>
      <c r="F326" s="1"/>
      <c r="G326" s="1"/>
    </row>
    <row r="327" spans="1:7" customFormat="1" ht="6.75" customHeight="1" x14ac:dyDescent="0.3">
      <c r="A327" s="47"/>
      <c r="B327" s="48"/>
      <c r="C327" s="48"/>
      <c r="D327" s="1"/>
      <c r="E327" s="1"/>
      <c r="F327" s="1"/>
      <c r="G327" s="1"/>
    </row>
    <row r="328" spans="1:7" customFormat="1" ht="29.4" customHeight="1" x14ac:dyDescent="0.3">
      <c r="A328" s="77" t="s">
        <v>31</v>
      </c>
      <c r="B328" s="77"/>
      <c r="C328" s="77"/>
      <c r="D328" s="77"/>
      <c r="E328" s="1"/>
      <c r="F328" s="1"/>
      <c r="G328" s="1"/>
    </row>
    <row r="329" spans="1:7" customFormat="1" ht="6.75" customHeight="1" x14ac:dyDescent="0.3">
      <c r="A329" s="2"/>
      <c r="B329" s="2"/>
      <c r="C329" s="2"/>
      <c r="D329" s="1"/>
      <c r="E329" s="1"/>
      <c r="F329" s="1"/>
      <c r="G329" s="1"/>
    </row>
    <row r="330" spans="1:7" customFormat="1" ht="41.4" customHeight="1" x14ac:dyDescent="0.3">
      <c r="A330" s="77" t="s">
        <v>68</v>
      </c>
      <c r="B330" s="77"/>
      <c r="C330" s="77"/>
      <c r="D330" s="77"/>
      <c r="E330" s="1"/>
      <c r="F330" s="1"/>
      <c r="G330" s="1"/>
    </row>
    <row r="331" spans="1:7" customFormat="1" ht="7.35" customHeight="1" x14ac:dyDescent="0.3">
      <c r="A331" s="2"/>
      <c r="B331" s="2"/>
      <c r="C331" s="2"/>
      <c r="D331" s="1"/>
      <c r="E331" s="1"/>
      <c r="F331" s="1"/>
      <c r="G331" s="1"/>
    </row>
    <row r="332" spans="1:7" customFormat="1" ht="32.25" customHeight="1" x14ac:dyDescent="0.3">
      <c r="A332" s="96" t="s">
        <v>62</v>
      </c>
      <c r="B332" s="96"/>
      <c r="C332" s="96"/>
      <c r="D332" s="96"/>
      <c r="E332" s="1"/>
      <c r="F332" s="1"/>
      <c r="G332" s="1"/>
    </row>
    <row r="333" spans="1:7" customFormat="1" ht="6.75" customHeight="1" x14ac:dyDescent="0.3">
      <c r="A333" s="49"/>
      <c r="B333" s="49"/>
      <c r="C333" s="49"/>
      <c r="D333" s="1"/>
      <c r="E333" s="1"/>
      <c r="F333" s="1"/>
      <c r="G333" s="1"/>
    </row>
    <row r="334" spans="1:7" customFormat="1" x14ac:dyDescent="0.3">
      <c r="A334" s="50" t="s">
        <v>69</v>
      </c>
      <c r="B334" s="1"/>
      <c r="C334" s="1"/>
      <c r="D334" s="1"/>
      <c r="E334" s="1"/>
      <c r="F334" s="1"/>
      <c r="G334" s="1"/>
    </row>
    <row r="335" spans="1:7" customFormat="1" x14ac:dyDescent="0.3">
      <c r="A335" s="51" t="s">
        <v>70</v>
      </c>
      <c r="B335" s="9" t="s">
        <v>15</v>
      </c>
      <c r="C335" s="45">
        <v>25</v>
      </c>
      <c r="D335" s="15"/>
      <c r="E335" s="1"/>
      <c r="F335" s="1"/>
      <c r="G335" s="1"/>
    </row>
    <row r="336" spans="1:7" customFormat="1" x14ac:dyDescent="0.3">
      <c r="A336" s="51" t="s">
        <v>71</v>
      </c>
      <c r="B336" s="9" t="s">
        <v>15</v>
      </c>
      <c r="C336" s="45">
        <v>25</v>
      </c>
      <c r="D336" s="15"/>
      <c r="E336" s="1"/>
      <c r="F336" s="1"/>
      <c r="G336" s="1"/>
    </row>
    <row r="337" spans="1:7" customFormat="1" x14ac:dyDescent="0.3">
      <c r="A337" s="51" t="s">
        <v>72</v>
      </c>
      <c r="B337" s="9" t="s">
        <v>15</v>
      </c>
      <c r="C337" s="45">
        <v>25</v>
      </c>
      <c r="D337" s="15"/>
      <c r="E337" s="1"/>
      <c r="F337" s="1"/>
      <c r="G337" s="1"/>
    </row>
    <row r="338" spans="1:7" customFormat="1" x14ac:dyDescent="0.3">
      <c r="A338" s="51" t="s">
        <v>73</v>
      </c>
      <c r="B338" s="9" t="s">
        <v>15</v>
      </c>
      <c r="C338" s="45">
        <v>25</v>
      </c>
      <c r="D338" s="15"/>
      <c r="E338" s="1"/>
      <c r="F338" s="1"/>
      <c r="G338" s="1"/>
    </row>
    <row r="339" spans="1:7" customFormat="1" x14ac:dyDescent="0.3">
      <c r="A339" s="51" t="s">
        <v>74</v>
      </c>
      <c r="B339" s="9" t="s">
        <v>15</v>
      </c>
      <c r="C339" s="45">
        <v>25</v>
      </c>
      <c r="D339" s="15"/>
      <c r="E339" s="1"/>
      <c r="F339" s="1"/>
      <c r="G339" s="1"/>
    </row>
    <row r="340" spans="1:7" customFormat="1" x14ac:dyDescent="0.3">
      <c r="A340" s="51" t="s">
        <v>75</v>
      </c>
      <c r="B340" s="9" t="s">
        <v>15</v>
      </c>
      <c r="C340" s="45">
        <v>35</v>
      </c>
      <c r="D340" s="15"/>
      <c r="E340" s="1"/>
      <c r="F340" s="1"/>
      <c r="G340" s="1"/>
    </row>
    <row r="341" spans="1:7" customFormat="1" x14ac:dyDescent="0.3">
      <c r="A341" s="51" t="s">
        <v>76</v>
      </c>
      <c r="B341" s="9" t="s">
        <v>15</v>
      </c>
      <c r="C341" s="45">
        <v>25</v>
      </c>
      <c r="D341" s="15"/>
      <c r="E341" s="1"/>
      <c r="F341" s="1"/>
      <c r="G341" s="1"/>
    </row>
    <row r="342" spans="1:7" customFormat="1" x14ac:dyDescent="0.3">
      <c r="A342" s="51" t="s">
        <v>77</v>
      </c>
      <c r="B342" s="9" t="s">
        <v>15</v>
      </c>
      <c r="C342" s="45">
        <v>55</v>
      </c>
      <c r="D342" s="15"/>
      <c r="E342" s="1"/>
      <c r="F342" s="1"/>
      <c r="G342" s="1"/>
    </row>
    <row r="343" spans="1:7" customFormat="1" x14ac:dyDescent="0.3">
      <c r="A343" s="51" t="s">
        <v>78</v>
      </c>
      <c r="B343" s="9" t="s">
        <v>15</v>
      </c>
      <c r="C343" s="45">
        <v>55</v>
      </c>
      <c r="D343" s="15"/>
      <c r="E343" s="1"/>
      <c r="F343" s="1"/>
      <c r="G343" s="1"/>
    </row>
    <row r="344" spans="1:7" customFormat="1" x14ac:dyDescent="0.3">
      <c r="A344" s="52"/>
      <c r="B344" s="25"/>
      <c r="C344" s="53"/>
      <c r="D344" s="26"/>
      <c r="E344" s="1"/>
      <c r="F344" s="1"/>
      <c r="G344" s="1"/>
    </row>
    <row r="345" spans="1:7" customFormat="1" x14ac:dyDescent="0.3">
      <c r="A345" s="50" t="s">
        <v>79</v>
      </c>
      <c r="B345" s="1"/>
      <c r="C345" s="54"/>
      <c r="D345" s="1"/>
      <c r="E345" s="1"/>
      <c r="F345" s="1"/>
      <c r="G345" s="1"/>
    </row>
    <row r="346" spans="1:7" customFormat="1" x14ac:dyDescent="0.3">
      <c r="A346" s="51" t="s">
        <v>80</v>
      </c>
      <c r="B346" s="8"/>
      <c r="C346" s="55"/>
      <c r="D346" s="15"/>
      <c r="E346" s="1"/>
      <c r="F346" s="1"/>
      <c r="G346" s="1"/>
    </row>
    <row r="347" spans="1:7" customFormat="1" x14ac:dyDescent="0.3">
      <c r="A347" s="51" t="s">
        <v>81</v>
      </c>
      <c r="B347" s="8" t="s">
        <v>66</v>
      </c>
      <c r="C347" s="55">
        <v>1.5</v>
      </c>
      <c r="D347" s="15"/>
      <c r="E347" s="1"/>
      <c r="F347" s="1"/>
      <c r="G347" s="1"/>
    </row>
    <row r="348" spans="1:7" customFormat="1" ht="14.4" customHeight="1" x14ac:dyDescent="0.3">
      <c r="A348" s="51" t="s">
        <v>82</v>
      </c>
      <c r="B348" s="9" t="s">
        <v>15</v>
      </c>
      <c r="C348" s="55">
        <v>120</v>
      </c>
      <c r="D348" s="15"/>
      <c r="E348" s="1"/>
      <c r="F348" s="1"/>
      <c r="G348" s="1"/>
    </row>
    <row r="349" spans="1:7" customFormat="1" ht="14.4" customHeight="1" x14ac:dyDescent="0.3">
      <c r="A349" s="51" t="s">
        <v>83</v>
      </c>
      <c r="B349" s="56" t="s">
        <v>15</v>
      </c>
      <c r="C349" s="57">
        <v>400</v>
      </c>
      <c r="D349" s="15"/>
      <c r="E349" s="1"/>
      <c r="F349" s="1"/>
      <c r="G349" s="1"/>
    </row>
    <row r="350" spans="1:7" customFormat="1" ht="14.4" customHeight="1" x14ac:dyDescent="0.3">
      <c r="A350" s="51" t="s">
        <v>84</v>
      </c>
      <c r="B350" s="9" t="s">
        <v>15</v>
      </c>
      <c r="C350" s="55">
        <v>300</v>
      </c>
      <c r="D350" s="15"/>
      <c r="E350" s="1"/>
      <c r="F350" s="1"/>
      <c r="G350" s="1"/>
    </row>
    <row r="351" spans="1:7" customFormat="1" ht="14.4" customHeight="1" x14ac:dyDescent="0.3">
      <c r="A351" s="51" t="s">
        <v>85</v>
      </c>
      <c r="B351" s="9" t="s">
        <v>15</v>
      </c>
      <c r="C351" s="55">
        <v>820</v>
      </c>
      <c r="D351" s="15"/>
      <c r="E351" s="1"/>
      <c r="F351" s="1"/>
      <c r="G351" s="1"/>
    </row>
    <row r="352" spans="1:7" customFormat="1" x14ac:dyDescent="0.3">
      <c r="A352" s="58"/>
      <c r="B352" s="25"/>
      <c r="C352" s="59"/>
      <c r="D352" s="26"/>
      <c r="E352" s="1"/>
      <c r="F352" s="1"/>
      <c r="G352" s="1"/>
    </row>
    <row r="353" spans="1:7" customFormat="1" x14ac:dyDescent="0.3">
      <c r="A353" s="50" t="s">
        <v>86</v>
      </c>
      <c r="B353" s="60"/>
      <c r="C353" s="61"/>
      <c r="D353" s="1"/>
      <c r="E353" s="1"/>
      <c r="F353" s="1"/>
      <c r="G353" s="1"/>
    </row>
    <row r="354" spans="1:7" customFormat="1" x14ac:dyDescent="0.3">
      <c r="A354" s="51" t="s">
        <v>87</v>
      </c>
      <c r="B354" s="9" t="s">
        <v>15</v>
      </c>
      <c r="C354" s="55">
        <v>120</v>
      </c>
      <c r="D354" s="15"/>
      <c r="E354" s="1"/>
      <c r="F354" s="1"/>
      <c r="G354" s="1"/>
    </row>
    <row r="355" spans="1:7" customFormat="1" x14ac:dyDescent="0.3">
      <c r="A355" s="51" t="s">
        <v>88</v>
      </c>
      <c r="B355" s="9" t="s">
        <v>15</v>
      </c>
      <c r="C355" s="55">
        <v>400</v>
      </c>
      <c r="D355" s="15"/>
      <c r="E355" s="1"/>
      <c r="F355" s="1"/>
      <c r="G355" s="1"/>
    </row>
    <row r="356" spans="1:7" customFormat="1" x14ac:dyDescent="0.3">
      <c r="A356" s="51" t="s">
        <v>89</v>
      </c>
      <c r="B356" s="9" t="s">
        <v>15</v>
      </c>
      <c r="C356" s="55">
        <v>300</v>
      </c>
      <c r="D356" s="15"/>
      <c r="E356" s="1"/>
      <c r="F356" s="1"/>
      <c r="G356" s="1"/>
    </row>
    <row r="357" spans="1:7" customFormat="1" x14ac:dyDescent="0.3">
      <c r="A357" s="51" t="s">
        <v>90</v>
      </c>
      <c r="B357" s="9" t="s">
        <v>15</v>
      </c>
      <c r="C357" s="55">
        <v>820</v>
      </c>
      <c r="D357" s="15"/>
      <c r="E357" s="1"/>
      <c r="F357" s="1"/>
      <c r="G357" s="1"/>
    </row>
    <row r="358" spans="1:7" customFormat="1" x14ac:dyDescent="0.3">
      <c r="A358" s="51" t="s">
        <v>91</v>
      </c>
      <c r="B358" s="9" t="s">
        <v>15</v>
      </c>
      <c r="C358" s="55">
        <v>2040</v>
      </c>
      <c r="D358" s="15"/>
      <c r="E358" s="1"/>
      <c r="F358" s="1"/>
      <c r="G358" s="1"/>
    </row>
    <row r="359" spans="1:7" customFormat="1" ht="14.4" customHeight="1" x14ac:dyDescent="0.3">
      <c r="A359" s="51" t="s">
        <v>92</v>
      </c>
      <c r="B359" s="9" t="s">
        <v>15</v>
      </c>
      <c r="C359" s="55">
        <v>40.590000000000003</v>
      </c>
      <c r="D359" s="15"/>
      <c r="E359" s="1"/>
      <c r="F359" s="1"/>
      <c r="G359" s="1"/>
    </row>
    <row r="360" spans="1:7" s="24" customFormat="1" ht="18" customHeight="1" x14ac:dyDescent="0.35">
      <c r="A360" s="46" t="s">
        <v>93</v>
      </c>
      <c r="B360" s="23"/>
      <c r="C360" s="23"/>
      <c r="D360" s="23"/>
      <c r="E360" s="23"/>
      <c r="F360" s="23"/>
      <c r="G360" s="23"/>
    </row>
    <row r="361" spans="1:7" customFormat="1" ht="6.75" customHeight="1" x14ac:dyDescent="0.3">
      <c r="A361" s="46"/>
      <c r="B361" s="1"/>
      <c r="C361" s="1"/>
      <c r="D361" s="1"/>
      <c r="E361" s="1"/>
      <c r="F361" s="1"/>
      <c r="G361" s="1"/>
    </row>
    <row r="362" spans="1:7" customFormat="1" ht="6.75" customHeight="1" x14ac:dyDescent="0.3">
      <c r="A362" s="46"/>
      <c r="B362" s="1"/>
      <c r="C362" s="1"/>
      <c r="D362" s="1"/>
      <c r="E362" s="1"/>
      <c r="F362" s="1"/>
      <c r="G362" s="1"/>
    </row>
    <row r="363" spans="1:7" customFormat="1" ht="14.4" customHeight="1" x14ac:dyDescent="0.3">
      <c r="A363" s="95" t="s">
        <v>8</v>
      </c>
      <c r="B363" s="77"/>
      <c r="C363" s="77"/>
      <c r="D363" s="1"/>
      <c r="E363" s="1"/>
      <c r="F363" s="1"/>
      <c r="G363" s="1"/>
    </row>
    <row r="364" spans="1:7" customFormat="1" ht="6.75" customHeight="1" x14ac:dyDescent="0.3">
      <c r="A364" s="62"/>
      <c r="B364" s="2"/>
      <c r="C364" s="2"/>
      <c r="D364" s="1"/>
      <c r="E364" s="1"/>
      <c r="F364" s="1"/>
      <c r="G364" s="1"/>
    </row>
    <row r="365" spans="1:7" customFormat="1" ht="29.4" customHeight="1" x14ac:dyDescent="0.3">
      <c r="A365" s="77" t="s">
        <v>31</v>
      </c>
      <c r="B365" s="77"/>
      <c r="C365" s="77"/>
      <c r="D365" s="77"/>
      <c r="E365" s="1"/>
      <c r="F365" s="1"/>
      <c r="G365" s="1"/>
    </row>
    <row r="366" spans="1:7" customFormat="1" ht="5.0999999999999996" customHeight="1" x14ac:dyDescent="0.3">
      <c r="A366" s="2"/>
      <c r="B366" s="2"/>
      <c r="C366" s="2"/>
      <c r="D366" s="1"/>
      <c r="E366" s="1"/>
      <c r="F366" s="1"/>
      <c r="G366" s="1"/>
    </row>
    <row r="367" spans="1:7" customFormat="1" ht="44.4" customHeight="1" x14ac:dyDescent="0.3">
      <c r="A367" s="77" t="s">
        <v>32</v>
      </c>
      <c r="B367" s="77"/>
      <c r="C367" s="77"/>
      <c r="D367" s="77"/>
      <c r="E367" s="1"/>
      <c r="F367" s="1"/>
      <c r="G367" s="1"/>
    </row>
    <row r="368" spans="1:7" customFormat="1" ht="4.6500000000000004" customHeight="1" x14ac:dyDescent="0.3">
      <c r="A368" s="2"/>
      <c r="B368" s="2"/>
      <c r="C368" s="2"/>
      <c r="D368" s="1"/>
      <c r="E368" s="1"/>
      <c r="F368" s="1"/>
      <c r="G368" s="1"/>
    </row>
    <row r="369" spans="1:7" customFormat="1" ht="27.6" customHeight="1" x14ac:dyDescent="0.3">
      <c r="A369" s="77" t="s">
        <v>61</v>
      </c>
      <c r="B369" s="77"/>
      <c r="C369" s="77"/>
      <c r="D369" s="77"/>
      <c r="E369" s="1"/>
      <c r="F369" s="1"/>
      <c r="G369" s="1"/>
    </row>
    <row r="370" spans="1:7" customFormat="1" ht="4.3499999999999996" customHeight="1" x14ac:dyDescent="0.3">
      <c r="A370" s="2"/>
      <c r="B370" s="2"/>
      <c r="C370" s="2"/>
      <c r="D370" s="1"/>
      <c r="E370" s="1"/>
      <c r="F370" s="1"/>
      <c r="G370" s="1"/>
    </row>
    <row r="371" spans="1:7" customFormat="1" ht="27.9" customHeight="1" x14ac:dyDescent="0.3">
      <c r="A371" s="77" t="s">
        <v>62</v>
      </c>
      <c r="B371" s="77"/>
      <c r="C371" s="77"/>
      <c r="D371" s="77"/>
      <c r="E371" s="1"/>
      <c r="F371" s="1"/>
      <c r="G371" s="1"/>
    </row>
    <row r="372" spans="1:7" customFormat="1" ht="6.75" customHeight="1" x14ac:dyDescent="0.3">
      <c r="A372" s="2"/>
      <c r="B372" s="2"/>
      <c r="C372" s="2"/>
      <c r="D372" s="1"/>
      <c r="E372" s="1"/>
      <c r="F372" s="1"/>
      <c r="G372" s="1"/>
    </row>
    <row r="373" spans="1:7" customFormat="1" ht="31.65" customHeight="1" x14ac:dyDescent="0.3">
      <c r="A373" s="88" t="s">
        <v>94</v>
      </c>
      <c r="B373" s="88"/>
      <c r="C373" s="88"/>
      <c r="D373" s="1"/>
      <c r="E373" s="1"/>
      <c r="F373" s="1"/>
      <c r="G373" s="1"/>
    </row>
    <row r="374" spans="1:7" customFormat="1" ht="11.25" customHeight="1" x14ac:dyDescent="0.3">
      <c r="A374" s="63"/>
      <c r="B374" s="7"/>
      <c r="C374" s="7"/>
      <c r="D374" s="1"/>
      <c r="E374" s="1"/>
      <c r="F374" s="1"/>
      <c r="G374" s="1"/>
    </row>
    <row r="375" spans="1:7" customFormat="1" x14ac:dyDescent="0.3">
      <c r="A375" s="8" t="s">
        <v>95</v>
      </c>
      <c r="B375" s="64" t="s">
        <v>15</v>
      </c>
      <c r="C375" s="65">
        <v>125.72</v>
      </c>
      <c r="D375" s="15"/>
      <c r="E375" s="1"/>
      <c r="F375" s="1"/>
      <c r="G375" s="1"/>
    </row>
    <row r="376" spans="1:7" customFormat="1" x14ac:dyDescent="0.3">
      <c r="A376" s="8" t="s">
        <v>96</v>
      </c>
      <c r="B376" s="64" t="s">
        <v>15</v>
      </c>
      <c r="C376" s="65">
        <v>50.29</v>
      </c>
      <c r="D376" s="15"/>
      <c r="E376" s="1"/>
      <c r="F376" s="1"/>
      <c r="G376" s="1"/>
    </row>
    <row r="377" spans="1:7" customFormat="1" x14ac:dyDescent="0.3">
      <c r="A377" s="8" t="s">
        <v>97</v>
      </c>
      <c r="B377" s="64" t="s">
        <v>98</v>
      </c>
      <c r="C377" s="65">
        <v>1.24</v>
      </c>
      <c r="D377" s="15"/>
      <c r="E377" s="1"/>
      <c r="F377" s="1"/>
      <c r="G377" s="1"/>
    </row>
    <row r="378" spans="1:7" customFormat="1" x14ac:dyDescent="0.3">
      <c r="A378" s="8" t="s">
        <v>99</v>
      </c>
      <c r="B378" s="64" t="s">
        <v>98</v>
      </c>
      <c r="C378" s="65">
        <v>0.74</v>
      </c>
      <c r="D378" s="15"/>
      <c r="E378" s="1"/>
      <c r="F378" s="1"/>
      <c r="G378" s="1"/>
    </row>
    <row r="379" spans="1:7" customFormat="1" x14ac:dyDescent="0.3">
      <c r="A379" s="8" t="s">
        <v>100</v>
      </c>
      <c r="B379" s="64" t="s">
        <v>98</v>
      </c>
      <c r="C379" s="65">
        <v>-0.74</v>
      </c>
      <c r="D379" s="15"/>
      <c r="E379" s="1"/>
      <c r="F379" s="1"/>
      <c r="G379" s="1"/>
    </row>
    <row r="380" spans="1:7" customFormat="1" x14ac:dyDescent="0.3">
      <c r="A380" s="8" t="s">
        <v>101</v>
      </c>
      <c r="B380" s="15"/>
      <c r="C380" s="66"/>
      <c r="D380" s="15"/>
      <c r="E380" s="1"/>
      <c r="F380" s="1"/>
      <c r="G380" s="1"/>
    </row>
    <row r="381" spans="1:7" customFormat="1" x14ac:dyDescent="0.3">
      <c r="A381" s="8" t="s">
        <v>102</v>
      </c>
      <c r="B381" s="64" t="s">
        <v>15</v>
      </c>
      <c r="C381" s="65">
        <v>0.63</v>
      </c>
      <c r="D381" s="15"/>
      <c r="E381" s="1"/>
      <c r="F381" s="1"/>
      <c r="G381" s="1"/>
    </row>
    <row r="382" spans="1:7" customFormat="1" x14ac:dyDescent="0.3">
      <c r="A382" s="8" t="s">
        <v>103</v>
      </c>
      <c r="B382" s="64" t="s">
        <v>15</v>
      </c>
      <c r="C382" s="65">
        <v>1.24</v>
      </c>
      <c r="D382" s="15"/>
      <c r="E382" s="1"/>
      <c r="F382" s="1"/>
      <c r="G382" s="1"/>
    </row>
    <row r="383" spans="1:7" customFormat="1" x14ac:dyDescent="0.3">
      <c r="A383" s="8" t="s">
        <v>104</v>
      </c>
      <c r="B383" s="64"/>
      <c r="C383" s="67"/>
      <c r="D383" s="15"/>
      <c r="E383" s="1"/>
      <c r="F383" s="1"/>
      <c r="G383" s="1"/>
    </row>
    <row r="384" spans="1:7" customFormat="1" x14ac:dyDescent="0.3">
      <c r="A384" s="8" t="s">
        <v>105</v>
      </c>
      <c r="B384" s="64"/>
      <c r="C384" s="67"/>
      <c r="D384" s="15"/>
      <c r="E384" s="1"/>
      <c r="F384" s="1"/>
      <c r="G384" s="1"/>
    </row>
    <row r="385" spans="1:7" customFormat="1" x14ac:dyDescent="0.3">
      <c r="A385" s="8" t="s">
        <v>106</v>
      </c>
      <c r="B385" s="64"/>
      <c r="C385" s="67"/>
      <c r="D385" s="15"/>
      <c r="E385" s="1"/>
      <c r="F385" s="1"/>
      <c r="G385" s="1"/>
    </row>
    <row r="386" spans="1:7" customFormat="1" x14ac:dyDescent="0.3">
      <c r="A386" s="8" t="s">
        <v>107</v>
      </c>
      <c r="B386" s="15"/>
      <c r="C386" s="68" t="s">
        <v>108</v>
      </c>
      <c r="D386" s="15"/>
      <c r="E386" s="1"/>
      <c r="F386" s="1"/>
      <c r="G386" s="1"/>
    </row>
    <row r="387" spans="1:7" customFormat="1" x14ac:dyDescent="0.3">
      <c r="A387" s="56" t="s">
        <v>109</v>
      </c>
      <c r="B387" s="64" t="s">
        <v>15</v>
      </c>
      <c r="C387" s="65">
        <v>5.03</v>
      </c>
      <c r="D387" s="15"/>
      <c r="E387" s="1"/>
      <c r="F387" s="1"/>
      <c r="G387" s="1"/>
    </row>
    <row r="388" spans="1:7" customFormat="1" ht="6.75" customHeight="1" x14ac:dyDescent="0.3">
      <c r="A388" s="69"/>
      <c r="B388" s="70"/>
      <c r="C388" s="71"/>
      <c r="D388" s="1"/>
      <c r="E388" s="1"/>
      <c r="F388" s="1"/>
      <c r="G388" s="1"/>
    </row>
    <row r="389" spans="1:7" s="24" customFormat="1" ht="17.25" customHeight="1" x14ac:dyDescent="0.35">
      <c r="A389" s="46" t="s">
        <v>110</v>
      </c>
      <c r="B389" s="23"/>
      <c r="C389" s="23"/>
      <c r="D389" s="23"/>
      <c r="E389" s="23"/>
      <c r="F389" s="23"/>
      <c r="G389" s="23"/>
    </row>
    <row r="390" spans="1:7" customFormat="1" ht="6.75" customHeight="1" x14ac:dyDescent="0.3">
      <c r="A390" s="46"/>
      <c r="B390" s="1"/>
      <c r="C390" s="1"/>
      <c r="D390" s="1"/>
      <c r="E390" s="1"/>
      <c r="F390" s="1"/>
      <c r="G390" s="1"/>
    </row>
    <row r="391" spans="1:7" customFormat="1" ht="28.65" customHeight="1" x14ac:dyDescent="0.3">
      <c r="A391" s="77" t="s">
        <v>111</v>
      </c>
      <c r="B391" s="77"/>
      <c r="C391" s="77"/>
      <c r="D391" s="26"/>
      <c r="E391" s="1"/>
      <c r="F391" s="1"/>
      <c r="G391" s="1"/>
    </row>
    <row r="392" spans="1:7" customFormat="1" ht="11.25" customHeight="1" x14ac:dyDescent="0.3">
      <c r="A392" s="72"/>
      <c r="B392" s="72"/>
      <c r="C392" s="72"/>
      <c r="D392" s="15"/>
      <c r="E392" s="1"/>
      <c r="F392" s="1"/>
      <c r="G392" s="1"/>
    </row>
    <row r="393" spans="1:7" customFormat="1" x14ac:dyDescent="0.3">
      <c r="A393" s="8" t="s">
        <v>112</v>
      </c>
      <c r="B393" s="9"/>
      <c r="C393" s="73">
        <v>1.0295000000000001</v>
      </c>
      <c r="D393" s="15"/>
      <c r="E393" s="1"/>
      <c r="F393" s="1"/>
      <c r="G393" s="1"/>
    </row>
    <row r="394" spans="1:7" customFormat="1" x14ac:dyDescent="0.3">
      <c r="A394" s="8" t="s">
        <v>113</v>
      </c>
      <c r="B394" s="9"/>
      <c r="C394" s="73">
        <v>1.0172000000000001</v>
      </c>
      <c r="D394" s="15"/>
      <c r="E394" s="1"/>
      <c r="F394" s="1"/>
      <c r="G394" s="1"/>
    </row>
    <row r="395" spans="1:7" customFormat="1" x14ac:dyDescent="0.3">
      <c r="A395" s="8" t="s">
        <v>114</v>
      </c>
      <c r="B395" s="9"/>
      <c r="C395" s="73">
        <v>1.0192000000000001</v>
      </c>
      <c r="D395" s="15"/>
      <c r="E395" s="1"/>
      <c r="F395" s="1"/>
      <c r="G395" s="1"/>
    </row>
    <row r="396" spans="1:7" customFormat="1" x14ac:dyDescent="0.3">
      <c r="A396" s="8" t="s">
        <v>115</v>
      </c>
      <c r="B396" s="9"/>
      <c r="C396" s="74">
        <v>1.0069999999999999</v>
      </c>
      <c r="D396" s="15"/>
      <c r="E396" s="1"/>
      <c r="F396" s="1"/>
      <c r="G396" s="1"/>
    </row>
  </sheetData>
  <mergeCells count="96">
    <mergeCell ref="A391:C391"/>
    <mergeCell ref="A317:C317"/>
    <mergeCell ref="A326:C326"/>
    <mergeCell ref="A328:D328"/>
    <mergeCell ref="A330:D330"/>
    <mergeCell ref="A332:D332"/>
    <mergeCell ref="A363:C363"/>
    <mergeCell ref="A365:D365"/>
    <mergeCell ref="A367:D367"/>
    <mergeCell ref="A369:D369"/>
    <mergeCell ref="A371:D371"/>
    <mergeCell ref="A373:C373"/>
    <mergeCell ref="A315:D315"/>
    <mergeCell ref="A276:D276"/>
    <mergeCell ref="A278:D278"/>
    <mergeCell ref="A280:D280"/>
    <mergeCell ref="A282:C282"/>
    <mergeCell ref="A298:C298"/>
    <mergeCell ref="A304:C304"/>
    <mergeCell ref="A305:D305"/>
    <mergeCell ref="A307:C307"/>
    <mergeCell ref="A309:D309"/>
    <mergeCell ref="A311:D311"/>
    <mergeCell ref="A313:D313"/>
    <mergeCell ref="A274:D274"/>
    <mergeCell ref="A233:C233"/>
    <mergeCell ref="A234:D234"/>
    <mergeCell ref="A236:C236"/>
    <mergeCell ref="A238:D238"/>
    <mergeCell ref="A240:D240"/>
    <mergeCell ref="A242:D242"/>
    <mergeCell ref="A244:D244"/>
    <mergeCell ref="A246:C246"/>
    <mergeCell ref="A269:C269"/>
    <mergeCell ref="A270:D270"/>
    <mergeCell ref="A272:C272"/>
    <mergeCell ref="A210:C210"/>
    <mergeCell ref="A167:D167"/>
    <mergeCell ref="A169:C169"/>
    <mergeCell ref="A193:C193"/>
    <mergeCell ref="A194:D194"/>
    <mergeCell ref="A196:C196"/>
    <mergeCell ref="A198:D198"/>
    <mergeCell ref="A200:D200"/>
    <mergeCell ref="A202:D202"/>
    <mergeCell ref="A204:D204"/>
    <mergeCell ref="A206:D206"/>
    <mergeCell ref="A208:D208"/>
    <mergeCell ref="A165:D165"/>
    <mergeCell ref="A121:D121"/>
    <mergeCell ref="A123:D123"/>
    <mergeCell ref="A125:D125"/>
    <mergeCell ref="A127:C127"/>
    <mergeCell ref="A152:D152"/>
    <mergeCell ref="A153:D153"/>
    <mergeCell ref="A155:C155"/>
    <mergeCell ref="A157:D157"/>
    <mergeCell ref="A159:D159"/>
    <mergeCell ref="A161:D161"/>
    <mergeCell ref="A163:D163"/>
    <mergeCell ref="A119:D119"/>
    <mergeCell ref="A78:C78"/>
    <mergeCell ref="A80:D80"/>
    <mergeCell ref="A82:D82"/>
    <mergeCell ref="A84:D84"/>
    <mergeCell ref="A86:D86"/>
    <mergeCell ref="A88:C88"/>
    <mergeCell ref="A110:D110"/>
    <mergeCell ref="A111:D111"/>
    <mergeCell ref="A113:C113"/>
    <mergeCell ref="A115:D115"/>
    <mergeCell ref="A117:D117"/>
    <mergeCell ref="A76:D76"/>
    <mergeCell ref="A18:D18"/>
    <mergeCell ref="A20:C20"/>
    <mergeCell ref="A41:C41"/>
    <mergeCell ref="A42:D42"/>
    <mergeCell ref="A44:C44"/>
    <mergeCell ref="A46:D46"/>
    <mergeCell ref="A48:D48"/>
    <mergeCell ref="A50:D50"/>
    <mergeCell ref="A52:D52"/>
    <mergeCell ref="A54:C54"/>
    <mergeCell ref="A75:D75"/>
    <mergeCell ref="A16:D16"/>
    <mergeCell ref="A1:D1"/>
    <mergeCell ref="A2:D2"/>
    <mergeCell ref="A3:D3"/>
    <mergeCell ref="A4:D4"/>
    <mergeCell ref="A5:D5"/>
    <mergeCell ref="A6:D6"/>
    <mergeCell ref="A7:C7"/>
    <mergeCell ref="A8:D8"/>
    <mergeCell ref="A10:C10"/>
    <mergeCell ref="A12:D12"/>
    <mergeCell ref="A14:D14"/>
  </mergeCells>
  <pageMargins left="0.70866141732283472" right="0.70866141732283472" top="1.3385826771653544" bottom="0.47244094488188981" header="0.31496062992125984" footer="0.31496062992125984"/>
  <pageSetup scale="55" fitToHeight="12" orientation="portrait" r:id="rId1"/>
  <headerFooter scaleWithDoc="0">
    <oddHeader>&amp;R&amp;7Toronto Hydro-Electric System Limited
EB-2025-0006
Tab 5
Schedule 2
ORIGINAL
Page &amp;P of &amp;N</oddHeader>
  </headerFooter>
  <rowBreaks count="10" manualBreakCount="10">
    <brk id="40" max="3" man="1"/>
    <brk id="74" max="3" man="1"/>
    <brk id="109" max="3" man="1"/>
    <brk id="151" max="3" man="1"/>
    <brk id="192" max="3" man="1"/>
    <brk id="232" max="3" man="1"/>
    <brk id="268" max="3" man="1"/>
    <brk id="303" max="3" man="1"/>
    <brk id="320" max="3" man="1"/>
    <brk id="359"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3D2F99-A2D5-4EB4-824D-913B96D89628}">
  <ds:schemaRefs>
    <ds:schemaRef ds:uri="http://schemas.microsoft.com/sharepoint/v3/contenttype/forms"/>
  </ds:schemaRefs>
</ds:datastoreItem>
</file>

<file path=customXml/itemProps2.xml><?xml version="1.0" encoding="utf-8"?>
<ds:datastoreItem xmlns:ds="http://schemas.openxmlformats.org/officeDocument/2006/customXml" ds:itemID="{C2CA4D30-EDB8-4E10-A5A9-B05741DC1292}"/>
</file>

<file path=customXml/itemProps3.xml><?xml version="1.0" encoding="utf-8"?>
<ds:datastoreItem xmlns:ds="http://schemas.openxmlformats.org/officeDocument/2006/customXml" ds:itemID="{0B608F8C-1DEF-4B07-B9C5-675B6615FB09}">
  <ds:schemaRefs>
    <ds:schemaRef ds:uri="http://purl.org/dc/terms/"/>
    <ds:schemaRef ds:uri="http://schemas.microsoft.com/office/2006/documentManagement/types"/>
    <ds:schemaRef ds:uri="12f68b52-648b-46a0-8463-d3282342a499"/>
    <ds:schemaRef ds:uri="http://www.w3.org/XML/1998/namespa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178a8d1-16ff-473a-8ed0-d41f4478457a"/>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vt:lpstr>
      <vt:lpstr>'2026'!Print_Area</vt:lpstr>
      <vt:lpstr>'2026'!Print_Titles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Jyoti Manjania</dc:creator>
  <cp:lastModifiedBy>Lisa Phin</cp:lastModifiedBy>
  <cp:lastPrinted>2025-08-08T18:59:48Z</cp:lastPrinted>
  <dcterms:created xsi:type="dcterms:W3CDTF">2025-08-06T16:47:34Z</dcterms:created>
  <dcterms:modified xsi:type="dcterms:W3CDTF">2025-08-08T19:14:42Z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2025-08-06T16:48:03Z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a624c838-f3e0-493b-a131-63caacba9478</vt:lpwstr>
  </property>
  <property fmtid="{D5CDD505-2E9C-101B-9397-08002B2CF9AE}" pid="8" name="MSIP_Label_1689ff65-c46b-482d-991c-de3cc8c3b259_ContentBits">
    <vt:lpwstr>0</vt:lpwstr>
  </property>
  <property fmtid="{D5CDD505-2E9C-101B-9397-08002B2CF9AE}" pid="9" name="ContentTypeId">
    <vt:lpwstr>0x0101002EDAACFF67256049A485179023DD9F32</vt:lpwstr>
  </property>
</Properties>
</file>