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it\London Economics Dropbox\Amit Pinjani\OEB Generic CoC 2024\Project Work\Consultant workspace\ARP\"/>
    </mc:Choice>
  </mc:AlternateContent>
  <xr:revisionPtr revIDLastSave="0" documentId="13_ncr:1_{7C9EBB2E-83E2-413F-89A6-AF96BA7ADC95}" xr6:coauthVersionLast="47" xr6:coauthVersionMax="47" xr10:uidLastSave="{00000000-0000-0000-0000-000000000000}"/>
  <bookViews>
    <workbookView xWindow="-96" yWindow="-96" windowWidth="20928" windowHeight="12432" xr2:uid="{359CD4D8-3C17-4E52-8D4A-AAD82FE060B3}"/>
  </bookViews>
  <sheets>
    <sheet name="Figure 59" sheetId="1" r:id="rId1"/>
    <sheet name="Figure 60" sheetId="2" r:id="rId2"/>
    <sheet name="Figure 64" sheetId="3" r:id="rId3"/>
    <sheet name="Figure 65" sheetId="4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<sst xmlns="http://schemas.openxmlformats.org/spreadsheetml/2006/main" count="33" uniqueCount="27">
  <si>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ROE</t>
  </si>
  <si>
    <t>Equity Ratio for all utilities except for Apex</t>
  </si>
  <si>
    <t>Equity ratio for Apex</t>
  </si>
  <si>
    <t>Gearing ratio</t>
  </si>
  <si>
    <t>FEI</t>
  </si>
  <si>
    <t>FBC</t>
  </si>
  <si>
    <t>Year</t>
  </si>
  <si>
    <t>Equity Ratio</t>
  </si>
  <si>
    <t>Utility</t>
  </si>
  <si>
    <t>2014-2015 Deemed equity ratio (%)</t>
  </si>
  <si>
    <t>Electric and gas transmission</t>
  </si>
  <si>
    <t>ATCO Electric (transmission)</t>
  </si>
  <si>
    <t>AltaLink</t>
  </si>
  <si>
    <t>ENMAX (transmission)</t>
  </si>
  <si>
    <t>EPCOR (transmission)</t>
  </si>
  <si>
    <t>Red Deer</t>
  </si>
  <si>
    <t>Lethbridge</t>
  </si>
  <si>
    <t>TransAlta</t>
  </si>
  <si>
    <t>ATCO Pipelines</t>
  </si>
  <si>
    <t>Electric and gas distribution</t>
  </si>
  <si>
    <t>ATCO Electric (distribution)</t>
  </si>
  <si>
    <t>ENMAX (distribution)</t>
  </si>
  <si>
    <t>EPCOR (distribution)</t>
  </si>
  <si>
    <t>ATCO Gas</t>
  </si>
  <si>
    <t>Fortis Alberta</t>
  </si>
  <si>
    <t>AltaGas</t>
  </si>
  <si>
    <t>Note: Equity ratios of utilities vary from 2014-2015, please see the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</si>
</sst>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59'!$B$1</c:f>
              <c:strCache>
                <c:ptCount val="1"/>
                <c:pt idx="0">
                  <c:v>ROE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59'!$A$2:$A$12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59'!$B$2:$B$12</c:f>
              <c:numCache>
                <c:formatCode>0.00%</c:formatCode>
                <c:ptCount val="11"/>
                <c:pt idx="0">
                  <c:v>8.3000000000000004E-2</c:v>
                </c:pt>
                <c:pt idx="1">
                  <c:v>8.3000000000000004E-2</c:v>
                </c:pt>
                <c:pt idx="2">
                  <c:v>8.3000000000000004E-2</c:v>
                </c:pt>
                <c:pt idx="3">
                  <c:v>8.5000000000000006E-2</c:v>
                </c:pt>
                <c:pt idx="4">
                  <c:v>8.5000000000000006E-2</c:v>
                </c:pt>
                <c:pt idx="5">
                  <c:v>8.5000000000000006E-2</c:v>
                </c:pt>
                <c:pt idx="6">
                  <c:v>8.5000000000000006E-2</c:v>
                </c:pt>
                <c:pt idx="7">
                  <c:v>8.5000000000000006E-2</c:v>
                </c:pt>
                <c:pt idx="8">
                  <c:v>8.5000000000000006E-2</c:v>
                </c:pt>
                <c:pt idx="9">
                  <c:v>8.5000000000000006E-2</c:v>
                </c:pt>
                <c:pt idx="10">
                  <c:v>9.2799999999999994E-2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7-46DC-AB51-6050896444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833040"/>
        <c:axId val="74834000"/>
      </c:lineChart>
      <c:catAx>
        <c:axId val="7483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4834000"/>
        <c:crosses val="autoZero"/>
        <c:auto val="1"/>
        <c:lblAlgn val="ctr"/>
        <c:lblOffset val="100"/>
        <c:noMultiLvlLbl val="0"/>
      </c:catAx>
      <c:valAx>
        <c:axId val="74834000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483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59'!$AG$19</c:f>
              <c:strCache>
                <c:ptCount val="1"/>
                <c:pt idx="0">
                  <c:v>Gearing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59'!$AF$20:$AF$26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'Figure 59'!$AG$20:$AG$26</c:f>
              <c:numCache>
                <c:formatCode>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0-418B-BEA4-21CD6C19DAF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73332159"/>
        <c:axId val="1773331199"/>
      </c:lineChart>
      <c:catAx>
        <c:axId val="177333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73331199"/>
        <c:crosses val="autoZero"/>
        <c:auto val="1"/>
        <c:lblAlgn val="ctr"/>
        <c:lblOffset val="100"/>
        <c:noMultiLvlLbl val="0"/>
      </c:catAx>
      <c:valAx>
        <c:axId val="177333119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73332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60'!$B$1</c:f>
              <c:strCache>
                <c:ptCount val="1"/>
                <c:pt idx="0">
                  <c:v>Equity Ratio for all utilities except for Apex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60'!$A$2:$A$10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60'!$B$2:$B$10</c:f>
              <c:numCache>
                <c:formatCode>0%</c:formatCode>
                <c:ptCount val="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D01-963F-B3FF67DF5D1F}"/>
            </c:ext>
          </c:extLst>
        </c:ser>
        <c:ser>
          <c:idx val="1"/>
          <c:order val="1"/>
          <c:tx>
            <c:strRef>
              <c:f>'Figure 60'!$C$1</c:f>
              <c:strCache>
                <c:ptCount val="1"/>
                <c:pt idx="0">
                  <c:v>Equity ratio for Apex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60'!$A$2:$A$10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'Figure 60'!$C$2:$C$10</c:f>
              <c:numCache>
                <c:formatCode>0%</c:formatCode>
                <c:ptCount val="9"/>
                <c:pt idx="0">
                  <c:v>0.41</c:v>
                </c:pt>
                <c:pt idx="1">
                  <c:v>0.41</c:v>
                </c:pt>
                <c:pt idx="2">
                  <c:v>0.39</c:v>
                </c:pt>
                <c:pt idx="3">
                  <c:v>0.39</c:v>
                </c:pt>
                <c:pt idx="4">
                  <c:v>0.39</c:v>
                </c:pt>
                <c:pt idx="5">
                  <c:v>0.39</c:v>
                </c:pt>
                <c:pt idx="6">
                  <c:v>0.39</c:v>
                </c:pt>
                <c:pt idx="7">
                  <c:v>0.39</c:v>
                </c:pt>
                <c:pt idx="8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D01-963F-B3FF67DF5D1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84959695"/>
        <c:axId val="584957295"/>
      </c:lineChart>
      <c:catAx>
        <c:axId val="58495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84957295"/>
        <c:crosses val="autoZero"/>
        <c:auto val="1"/>
        <c:lblAlgn val="ctr"/>
        <c:lblOffset val="100"/>
        <c:noMultiLvlLbl val="0"/>
      </c:catAx>
      <c:valAx>
        <c:axId val="58495729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8495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64'!$B$2</c:f>
              <c:strCache>
                <c:ptCount val="1"/>
                <c:pt idx="0">
                  <c:v>FEI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64'!$A$4:$A$14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64'!$B$4:$B$14</c:f>
              <c:numCache>
                <c:formatCode>0.00%</c:formatCode>
                <c:ptCount val="11"/>
                <c:pt idx="0">
                  <c:v>8.7499999999999994E-2</c:v>
                </c:pt>
                <c:pt idx="1">
                  <c:v>8.7499999999999994E-2</c:v>
                </c:pt>
                <c:pt idx="2">
                  <c:v>8.7499999999999994E-2</c:v>
                </c:pt>
                <c:pt idx="3">
                  <c:v>8.7499999999999994E-2</c:v>
                </c:pt>
                <c:pt idx="4">
                  <c:v>8.7499999999999994E-2</c:v>
                </c:pt>
                <c:pt idx="5">
                  <c:v>8.7499999999999994E-2</c:v>
                </c:pt>
                <c:pt idx="6">
                  <c:v>8.7499999999999994E-2</c:v>
                </c:pt>
                <c:pt idx="7">
                  <c:v>8.7499999999999994E-2</c:v>
                </c:pt>
                <c:pt idx="8">
                  <c:v>8.7499999999999994E-2</c:v>
                </c:pt>
                <c:pt idx="9">
                  <c:v>9.6500000000000002E-2</c:v>
                </c:pt>
                <c:pt idx="10">
                  <c:v>9.6500000000000002E-2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B-4637-8D72-ECC446E0FC65}"/>
            </c:ext>
          </c:extLst>
        </c:ser>
        <c:ser>
          <c:idx val="1"/>
          <c:order val="1"/>
          <c:tx>
            <c:strRef>
              <c:f>'Figure 64'!$C$2</c:f>
              <c:strCache>
                <c:ptCount val="1"/>
                <c:pt idx="0">
                  <c:v>FBC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64'!$A$4:$A$14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64'!$C$4:$C$14</c:f>
              <c:numCache>
                <c:formatCode>0.00%</c:formatCode>
                <c:ptCount val="11"/>
                <c:pt idx="0">
                  <c:v>9.1499999999999998E-2</c:v>
                </c:pt>
                <c:pt idx="1">
                  <c:v>9.1499999999999998E-2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9.6500000000000002E-2</c:v>
                </c:pt>
                <c:pt idx="10">
                  <c:v>9.6500000000000002E-2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B-4637-8D72-ECC446E0FC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46024255"/>
        <c:axId val="1676474383"/>
      </c:lineChart>
      <c:catAx>
        <c:axId val="174602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76474383"/>
        <c:crosses val="autoZero"/>
        <c:auto val="1"/>
        <c:lblAlgn val="ctr"/>
        <c:lblOffset val="100"/>
        <c:noMultiLvlLbl val="0"/>
      </c:catAx>
      <c:valAx>
        <c:axId val="1676474383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4602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65'!$B$3</c:f>
              <c:strCache>
                <c:ptCount val="1"/>
                <c:pt idx="0">
                  <c:v>FEI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1.6132711249351995E-2"/>
                  <c:y val="5.8298702245552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F-4532-B4DC-049D107C8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65'!$A$5:$A$15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65'!$B$5:$B$15</c:f>
              <c:numCache>
                <c:formatCode>0%</c:formatCode>
                <c:ptCount val="11"/>
                <c:pt idx="0">
                  <c:v>0.38500000000000001</c:v>
                </c:pt>
                <c:pt idx="1">
                  <c:v>0.38500000000000001</c:v>
                </c:pt>
                <c:pt idx="2">
                  <c:v>0.38500000000000001</c:v>
                </c:pt>
                <c:pt idx="3">
                  <c:v>0.38500000000000001</c:v>
                </c:pt>
                <c:pt idx="4">
                  <c:v>0.38500000000000001</c:v>
                </c:pt>
                <c:pt idx="5">
                  <c:v>0.38500000000000001</c:v>
                </c:pt>
                <c:pt idx="6">
                  <c:v>0.38500000000000001</c:v>
                </c:pt>
                <c:pt idx="7">
                  <c:v>0.38500000000000001</c:v>
                </c:pt>
                <c:pt idx="8">
                  <c:v>0.38500000000000001</c:v>
                </c:pt>
                <c:pt idx="9">
                  <c:v>0.45</c:v>
                </c:pt>
                <c:pt idx="1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F-4532-B4DC-049D107C89C0}"/>
            </c:ext>
          </c:extLst>
        </c:ser>
        <c:ser>
          <c:idx val="1"/>
          <c:order val="1"/>
          <c:tx>
            <c:strRef>
              <c:f>'Figure 65'!$C$3</c:f>
              <c:strCache>
                <c:ptCount val="1"/>
                <c:pt idx="0">
                  <c:v>FBC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65'!$A$5:$A$15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65'!$C$5:$C$15</c:f>
              <c:numCache>
                <c:formatCode>0%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0.41</c:v>
                </c:pt>
                <c:pt idx="10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6F-4532-B4DC-049D107C89C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46478399"/>
        <c:axId val="1746479839"/>
      </c:lineChart>
      <c:catAx>
        <c:axId val="174647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46479839"/>
        <c:crosses val="autoZero"/>
        <c:auto val="1"/>
        <c:lblAlgn val="ctr"/>
        <c:lblOffset val="100"/>
        <c:noMultiLvlLbl val="0"/>
      </c:catAx>
      <c:valAx>
        <c:axId val="1746479839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4647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760095</xdr:colOff>
      <xdr:row>2</xdr:row>
      <xdr:rowOff>47625</xdr:rowOff>
    </xdr:from>
    <xdr:to>
      <xdr:col>8</xdr:col>
      <xdr:colOff>495300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031A7D-CB0C-48E4-9CA4-FA4853A19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19049</xdr:colOff>
      <xdr:row>18</xdr:row>
      <xdr:rowOff>176213</xdr:rowOff>
    </xdr:from>
    <xdr:to>
      <xdr:col>38</xdr:col>
      <xdr:colOff>276224</xdr:colOff>
      <xdr:row>34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F04480-A489-4438-BD4A-406B85CF3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180975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332842-8B3F-4D5B-B004-A38177E7B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3</xdr:row>
      <xdr:rowOff>129540</xdr:rowOff>
    </xdr:from>
    <xdr:to>
      <xdr:col>15</xdr:col>
      <xdr:colOff>205740</xdr:colOff>
      <xdr:row>18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796C3-4888-4A97-B4E6-8A2A62F1D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15</xdr:col>
      <xdr:colOff>266699</xdr:colOff>
      <xdr:row>16</xdr:row>
      <xdr:rowOff>35243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57F8AC-F997-4646-9D7C-CA8A479AA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2C01-3283-4197-92F1-D74946DB09C2}">
  <dimension ref="A1:AH26"/>
  <sheetViews>
    <sheetView tabSelected="1" zoomScale="85" zoomScaleNormal="85" workbookViewId="0">
      <selection activeCell="C21" sqref="C21"/>
    </sheetView>
  </sheetViews>
  <sheetFormatPr defaultRowHeight="14.4" x14ac:dyDescent="0.55000000000000004"/>
  <cols>
    <col min="3" max="3" width="40.68359375" customWidth="1"/>
    <col min="4" max="4" width="28.1015625" customWidth="1"/>
  </cols>
  <sheetData>
    <row r="1" spans="1:4" x14ac:dyDescent="0.55000000000000004">
      <c r="A1" s="3" t="s">
        <v>6</v>
      </c>
      <c r="B1" s="3" t="s">
        <v>0</v>
      </c>
    </row>
    <row r="2" spans="1:4" x14ac:dyDescent="0.55000000000000004">
      <c r="A2" s="3">
        <v>2014</v>
      </c>
      <c r="B2" s="7">
        <v>8.3000000000000004E-2</v>
      </c>
    </row>
    <row r="3" spans="1:4" x14ac:dyDescent="0.55000000000000004">
      <c r="A3" s="3">
        <v>2015</v>
      </c>
      <c r="B3" s="7">
        <v>8.3000000000000004E-2</v>
      </c>
      <c r="C3" s="2"/>
    </row>
    <row r="4" spans="1:4" x14ac:dyDescent="0.55000000000000004">
      <c r="A4" s="3">
        <v>2016</v>
      </c>
      <c r="B4" s="7">
        <v>8.3000000000000004E-2</v>
      </c>
      <c r="C4" s="2"/>
      <c r="D4" s="2"/>
    </row>
    <row r="5" spans="1:4" x14ac:dyDescent="0.55000000000000004">
      <c r="A5" s="3">
        <v>2017</v>
      </c>
      <c r="B5" s="7">
        <v>8.5000000000000006E-2</v>
      </c>
      <c r="C5" s="2"/>
      <c r="D5" s="2"/>
    </row>
    <row r="6" spans="1:4" x14ac:dyDescent="0.55000000000000004">
      <c r="A6" s="3">
        <v>2018</v>
      </c>
      <c r="B6" s="7">
        <v>8.5000000000000006E-2</v>
      </c>
      <c r="C6" s="2"/>
      <c r="D6" s="2"/>
    </row>
    <row r="7" spans="1:4" x14ac:dyDescent="0.55000000000000004">
      <c r="A7" s="3">
        <v>2019</v>
      </c>
      <c r="B7" s="7">
        <v>8.5000000000000006E-2</v>
      </c>
      <c r="C7" s="2"/>
      <c r="D7" s="2"/>
    </row>
    <row r="8" spans="1:4" x14ac:dyDescent="0.55000000000000004">
      <c r="A8" s="3">
        <v>2020</v>
      </c>
      <c r="B8" s="7">
        <v>8.5000000000000006E-2</v>
      </c>
      <c r="C8" s="2"/>
      <c r="D8" s="2"/>
    </row>
    <row r="9" spans="1:4" x14ac:dyDescent="0.55000000000000004">
      <c r="A9" s="3">
        <v>2021</v>
      </c>
      <c r="B9" s="7">
        <v>8.5000000000000006E-2</v>
      </c>
      <c r="C9" s="2"/>
      <c r="D9" s="2"/>
    </row>
    <row r="10" spans="1:4" x14ac:dyDescent="0.55000000000000004">
      <c r="A10" s="3">
        <v>2022</v>
      </c>
      <c r="B10" s="7">
        <v>8.5000000000000006E-2</v>
      </c>
      <c r="C10" s="2"/>
      <c r="D10" s="2"/>
    </row>
    <row r="11" spans="1:4" x14ac:dyDescent="0.55000000000000004">
      <c r="A11" s="3">
        <v>2023</v>
      </c>
      <c r="B11" s="7">
        <v>8.5000000000000006E-2</v>
      </c>
      <c r="C11" s="2"/>
      <c r="D11" s="2"/>
    </row>
    <row r="12" spans="1:4" x14ac:dyDescent="0.55000000000000004">
      <c r="A12" s="3">
        <v>2024</v>
      </c>
      <c r="B12" s="7">
        <v>9.2799999999999994E-2</v>
      </c>
      <c r="C12" s="2"/>
      <c r="D12" s="2"/>
    </row>
    <row r="19" spans="32:34" x14ac:dyDescent="0.55000000000000004">
      <c r="AG19" t="s">
        <v>3</v>
      </c>
    </row>
    <row r="20" spans="32:34" x14ac:dyDescent="0.55000000000000004">
      <c r="AF20">
        <v>2018</v>
      </c>
      <c r="AG20" s="2">
        <v>0.6</v>
      </c>
      <c r="AH20" s="1"/>
    </row>
    <row r="21" spans="32:34" x14ac:dyDescent="0.55000000000000004">
      <c r="AF21">
        <v>2019</v>
      </c>
      <c r="AG21" s="2">
        <v>0.6</v>
      </c>
      <c r="AH21" s="1"/>
    </row>
    <row r="22" spans="32:34" x14ac:dyDescent="0.55000000000000004">
      <c r="AF22">
        <v>2020</v>
      </c>
      <c r="AG22" s="2">
        <v>0.6</v>
      </c>
      <c r="AH22" s="1"/>
    </row>
    <row r="23" spans="32:34" x14ac:dyDescent="0.55000000000000004">
      <c r="AF23">
        <v>2021</v>
      </c>
      <c r="AG23" s="2">
        <v>0.6</v>
      </c>
      <c r="AH23" s="1"/>
    </row>
    <row r="24" spans="32:34" x14ac:dyDescent="0.55000000000000004">
      <c r="AF24">
        <v>2022</v>
      </c>
      <c r="AG24" s="2">
        <v>0.6</v>
      </c>
      <c r="AH24" s="1"/>
    </row>
    <row r="25" spans="32:34" x14ac:dyDescent="0.55000000000000004">
      <c r="AF25">
        <v>2023</v>
      </c>
      <c r="AG25" s="2">
        <v>0.6</v>
      </c>
      <c r="AH25" s="1"/>
    </row>
    <row r="26" spans="32:34" x14ac:dyDescent="0.55000000000000004">
      <c r="AF26">
        <v>2024</v>
      </c>
      <c r="AG26" s="2">
        <v>0.6</v>
      </c>
      <c r="AH2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D14A-A7F1-408B-9438-DEFB6ABA83C7}">
  <dimension ref="A1:C30"/>
  <sheetViews>
    <sheetView zoomScale="70" zoomScaleNormal="70" workbookViewId="0">
      <selection activeCell="A12" sqref="A12"/>
    </sheetView>
  </sheetViews>
  <sheetFormatPr defaultRowHeight="14.4" x14ac:dyDescent="0.55000000000000004"/>
  <cols>
    <col min="2" max="2" width="34.20703125" bestFit="1" customWidth="1"/>
    <col min="3" max="3" width="33.3125" bestFit="1" customWidth="1"/>
  </cols>
  <sheetData>
    <row r="1" spans="1:3" x14ac:dyDescent="0.55000000000000004">
      <c r="A1" s="3" t="s">
        <v>6</v>
      </c>
      <c r="B1" s="3" t="s">
        <v>1</v>
      </c>
      <c r="C1" s="3" t="s">
        <v>2</v>
      </c>
    </row>
    <row r="2" spans="1:3" x14ac:dyDescent="0.55000000000000004">
      <c r="A2" s="3">
        <v>2016</v>
      </c>
      <c r="B2" s="5">
        <v>0.37</v>
      </c>
      <c r="C2" s="5">
        <v>0.41</v>
      </c>
    </row>
    <row r="3" spans="1:3" x14ac:dyDescent="0.55000000000000004">
      <c r="A3" s="3">
        <v>2017</v>
      </c>
      <c r="B3" s="5">
        <v>0.37</v>
      </c>
      <c r="C3" s="5">
        <v>0.41</v>
      </c>
    </row>
    <row r="4" spans="1:3" x14ac:dyDescent="0.55000000000000004">
      <c r="A4" s="3">
        <v>2018</v>
      </c>
      <c r="B4" s="5">
        <v>0.37</v>
      </c>
      <c r="C4" s="5">
        <v>0.39</v>
      </c>
    </row>
    <row r="5" spans="1:3" x14ac:dyDescent="0.55000000000000004">
      <c r="A5" s="3">
        <v>2019</v>
      </c>
      <c r="B5" s="5">
        <v>0.37</v>
      </c>
      <c r="C5" s="5">
        <v>0.39</v>
      </c>
    </row>
    <row r="6" spans="1:3" x14ac:dyDescent="0.55000000000000004">
      <c r="A6" s="3">
        <v>2020</v>
      </c>
      <c r="B6" s="5">
        <v>0.37</v>
      </c>
      <c r="C6" s="5">
        <v>0.39</v>
      </c>
    </row>
    <row r="7" spans="1:3" x14ac:dyDescent="0.55000000000000004">
      <c r="A7" s="3">
        <v>2021</v>
      </c>
      <c r="B7" s="5">
        <v>0.37</v>
      </c>
      <c r="C7" s="5">
        <v>0.39</v>
      </c>
    </row>
    <row r="8" spans="1:3" x14ac:dyDescent="0.55000000000000004">
      <c r="A8" s="3">
        <v>2022</v>
      </c>
      <c r="B8" s="5">
        <v>0.37</v>
      </c>
      <c r="C8" s="5">
        <v>0.39</v>
      </c>
    </row>
    <row r="9" spans="1:3" x14ac:dyDescent="0.55000000000000004">
      <c r="A9" s="3">
        <v>2023</v>
      </c>
      <c r="B9" s="5">
        <v>0.37</v>
      </c>
      <c r="C9" s="5">
        <v>0.39</v>
      </c>
    </row>
    <row r="10" spans="1:3" x14ac:dyDescent="0.55000000000000004">
      <c r="A10" s="3">
        <v>2024</v>
      </c>
      <c r="B10" s="5">
        <v>0.37</v>
      </c>
      <c r="C10" s="5">
        <v>0.39</v>
      </c>
    </row>
    <row r="11" spans="1:3" x14ac:dyDescent="0.55000000000000004">
      <c r="A11" s="3"/>
      <c r="B11" s="5"/>
      <c r="C11" s="5"/>
    </row>
    <row r="12" spans="1:3" x14ac:dyDescent="0.55000000000000004">
      <c r="A12" s="10" t="s">
        <v>26</v>
      </c>
    </row>
    <row r="14" spans="1:3" x14ac:dyDescent="0.55000000000000004">
      <c r="B14" s="3" t="s">
        <v>8</v>
      </c>
      <c r="C14" s="3" t="s">
        <v>9</v>
      </c>
    </row>
    <row r="15" spans="1:3" x14ac:dyDescent="0.55000000000000004">
      <c r="B15" s="6" t="s">
        <v>10</v>
      </c>
    </row>
    <row r="16" spans="1:3" x14ac:dyDescent="0.55000000000000004">
      <c r="B16" t="s">
        <v>11</v>
      </c>
      <c r="C16" s="3">
        <v>36</v>
      </c>
    </row>
    <row r="17" spans="2:3" x14ac:dyDescent="0.55000000000000004">
      <c r="B17" t="s">
        <v>12</v>
      </c>
      <c r="C17" s="3">
        <v>36</v>
      </c>
    </row>
    <row r="18" spans="2:3" x14ac:dyDescent="0.55000000000000004">
      <c r="B18" t="s">
        <v>13</v>
      </c>
      <c r="C18" s="3">
        <v>36</v>
      </c>
    </row>
    <row r="19" spans="2:3" x14ac:dyDescent="0.55000000000000004">
      <c r="B19" t="s">
        <v>14</v>
      </c>
      <c r="C19" s="3">
        <v>36</v>
      </c>
    </row>
    <row r="20" spans="2:3" x14ac:dyDescent="0.55000000000000004">
      <c r="B20" t="s">
        <v>15</v>
      </c>
      <c r="C20" s="3">
        <v>36</v>
      </c>
    </row>
    <row r="21" spans="2:3" x14ac:dyDescent="0.55000000000000004">
      <c r="B21" t="s">
        <v>16</v>
      </c>
      <c r="C21" s="3">
        <v>36</v>
      </c>
    </row>
    <row r="22" spans="2:3" x14ac:dyDescent="0.55000000000000004">
      <c r="B22" t="s">
        <v>17</v>
      </c>
      <c r="C22" s="3">
        <v>36</v>
      </c>
    </row>
    <row r="23" spans="2:3" x14ac:dyDescent="0.55000000000000004">
      <c r="B23" t="s">
        <v>18</v>
      </c>
      <c r="C23" s="3">
        <v>37</v>
      </c>
    </row>
    <row r="24" spans="2:3" x14ac:dyDescent="0.55000000000000004">
      <c r="B24" s="6" t="s">
        <v>19</v>
      </c>
      <c r="C24" s="3"/>
    </row>
    <row r="25" spans="2:3" x14ac:dyDescent="0.55000000000000004">
      <c r="B25" t="s">
        <v>20</v>
      </c>
      <c r="C25" s="3">
        <v>38</v>
      </c>
    </row>
    <row r="26" spans="2:3" x14ac:dyDescent="0.55000000000000004">
      <c r="B26" t="s">
        <v>21</v>
      </c>
      <c r="C26" s="3">
        <v>40</v>
      </c>
    </row>
    <row r="27" spans="2:3" x14ac:dyDescent="0.55000000000000004">
      <c r="B27" t="s">
        <v>22</v>
      </c>
      <c r="C27" s="3">
        <v>40</v>
      </c>
    </row>
    <row r="28" spans="2:3" x14ac:dyDescent="0.55000000000000004">
      <c r="B28" t="s">
        <v>23</v>
      </c>
      <c r="C28" s="3">
        <v>38</v>
      </c>
    </row>
    <row r="29" spans="2:3" x14ac:dyDescent="0.55000000000000004">
      <c r="B29" t="s">
        <v>24</v>
      </c>
      <c r="C29" s="3">
        <v>40</v>
      </c>
    </row>
    <row r="30" spans="2:3" x14ac:dyDescent="0.55000000000000004">
      <c r="B30" t="s">
        <v>25</v>
      </c>
      <c r="C30" s="3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8047-4575-4ABC-92AB-1BB7E67675C0}">
  <dimension ref="A1:C14"/>
  <sheetViews>
    <sheetView workbookViewId="0">
      <selection activeCell="B1" sqref="B1:C1"/>
    </sheetView>
  </sheetViews>
  <sheetFormatPr defaultRowHeight="14.4" x14ac:dyDescent="0.55000000000000004"/>
  <sheetData>
    <row r="1" spans="1:3" x14ac:dyDescent="0.55000000000000004">
      <c r="A1" s="8" t="s">
        <v>6</v>
      </c>
      <c r="B1" s="8" t="s">
        <v>0</v>
      </c>
      <c r="C1" s="8"/>
    </row>
    <row r="2" spans="1:3" x14ac:dyDescent="0.55000000000000004">
      <c r="A2" s="8"/>
      <c r="B2" s="4" t="s">
        <v>4</v>
      </c>
      <c r="C2" s="4" t="s">
        <v>5</v>
      </c>
    </row>
    <row r="3" spans="1:3" x14ac:dyDescent="0.55000000000000004">
      <c r="A3" s="3">
        <v>2013</v>
      </c>
      <c r="B3" s="7">
        <v>8.7499999999999994E-2</v>
      </c>
      <c r="C3" s="7">
        <v>9.1499999999999998E-2</v>
      </c>
    </row>
    <row r="4" spans="1:3" x14ac:dyDescent="0.55000000000000004">
      <c r="A4" s="3">
        <v>2014</v>
      </c>
      <c r="B4" s="7">
        <v>8.7499999999999994E-2</v>
      </c>
      <c r="C4" s="7">
        <v>9.1499999999999998E-2</v>
      </c>
    </row>
    <row r="5" spans="1:3" x14ac:dyDescent="0.55000000000000004">
      <c r="A5" s="3">
        <v>2015</v>
      </c>
      <c r="B5" s="7">
        <v>8.7499999999999994E-2</v>
      </c>
      <c r="C5" s="7">
        <v>9.1499999999999998E-2</v>
      </c>
    </row>
    <row r="6" spans="1:3" x14ac:dyDescent="0.55000000000000004">
      <c r="A6" s="3">
        <v>2016</v>
      </c>
      <c r="B6" s="7">
        <v>8.7499999999999994E-2</v>
      </c>
      <c r="C6" s="7">
        <v>9.1499999999999998E-2</v>
      </c>
    </row>
    <row r="7" spans="1:3" x14ac:dyDescent="0.55000000000000004">
      <c r="A7" s="3">
        <v>2017</v>
      </c>
      <c r="B7" s="7">
        <v>8.7499999999999994E-2</v>
      </c>
      <c r="C7" s="7">
        <v>9.1499999999999998E-2</v>
      </c>
    </row>
    <row r="8" spans="1:3" x14ac:dyDescent="0.55000000000000004">
      <c r="A8" s="3">
        <v>2018</v>
      </c>
      <c r="B8" s="7">
        <v>8.7499999999999994E-2</v>
      </c>
      <c r="C8" s="7">
        <v>9.1499999999999998E-2</v>
      </c>
    </row>
    <row r="9" spans="1:3" x14ac:dyDescent="0.55000000000000004">
      <c r="A9" s="3">
        <v>2019</v>
      </c>
      <c r="B9" s="7">
        <v>8.7499999999999994E-2</v>
      </c>
      <c r="C9" s="7">
        <v>9.1499999999999998E-2</v>
      </c>
    </row>
    <row r="10" spans="1:3" x14ac:dyDescent="0.55000000000000004">
      <c r="A10" s="3">
        <v>2020</v>
      </c>
      <c r="B10" s="7">
        <v>8.7499999999999994E-2</v>
      </c>
      <c r="C10" s="7">
        <v>9.1499999999999998E-2</v>
      </c>
    </row>
    <row r="11" spans="1:3" x14ac:dyDescent="0.55000000000000004">
      <c r="A11" s="3">
        <v>2021</v>
      </c>
      <c r="B11" s="7">
        <v>8.7499999999999994E-2</v>
      </c>
      <c r="C11" s="7">
        <v>9.1499999999999998E-2</v>
      </c>
    </row>
    <row r="12" spans="1:3" x14ac:dyDescent="0.55000000000000004">
      <c r="A12" s="3">
        <v>2022</v>
      </c>
      <c r="B12" s="7">
        <v>8.7499999999999994E-2</v>
      </c>
      <c r="C12" s="7">
        <v>9.1499999999999998E-2</v>
      </c>
    </row>
    <row r="13" spans="1:3" x14ac:dyDescent="0.55000000000000004">
      <c r="A13" s="3">
        <v>2023</v>
      </c>
      <c r="B13" s="7">
        <v>9.6500000000000002E-2</v>
      </c>
      <c r="C13" s="7">
        <v>9.6500000000000002E-2</v>
      </c>
    </row>
    <row r="14" spans="1:3" x14ac:dyDescent="0.55000000000000004">
      <c r="A14" s="3">
        <v>2024</v>
      </c>
      <c r="B14" s="7">
        <v>9.6500000000000002E-2</v>
      </c>
      <c r="C14" s="7">
        <v>9.6500000000000002E-2</v>
      </c>
    </row>
  </sheetData>
  <mergeCells count="2">
    <mergeCell ref="B1:C1"/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54BF-5060-4BAC-BD5E-924B44E7A50A}">
  <dimension ref="A2:C15"/>
  <sheetViews>
    <sheetView zoomScale="85" zoomScaleNormal="85" workbookViewId="0">
      <selection activeCell="B2" sqref="B2:C2"/>
    </sheetView>
  </sheetViews>
  <sheetFormatPr defaultRowHeight="14.4" x14ac:dyDescent="0.55000000000000004"/>
  <sheetData>
    <row r="2" spans="1:3" x14ac:dyDescent="0.55000000000000004">
      <c r="A2" s="8" t="s">
        <v>6</v>
      </c>
      <c r="B2" s="9" t="s">
        <v>7</v>
      </c>
      <c r="C2" s="9"/>
    </row>
    <row r="3" spans="1:3" x14ac:dyDescent="0.55000000000000004">
      <c r="A3" s="8"/>
      <c r="B3" s="3" t="s">
        <v>4</v>
      </c>
      <c r="C3" s="3" t="s">
        <v>5</v>
      </c>
    </row>
    <row r="4" spans="1:3" x14ac:dyDescent="0.55000000000000004">
      <c r="A4">
        <v>2013</v>
      </c>
      <c r="B4" s="5">
        <v>0.38500000000000001</v>
      </c>
      <c r="C4" s="5">
        <v>0.4</v>
      </c>
    </row>
    <row r="5" spans="1:3" x14ac:dyDescent="0.55000000000000004">
      <c r="A5">
        <v>2014</v>
      </c>
      <c r="B5" s="5">
        <v>0.38500000000000001</v>
      </c>
      <c r="C5" s="5">
        <v>0.4</v>
      </c>
    </row>
    <row r="6" spans="1:3" x14ac:dyDescent="0.55000000000000004">
      <c r="A6">
        <v>2015</v>
      </c>
      <c r="B6" s="5">
        <v>0.38500000000000001</v>
      </c>
      <c r="C6" s="5">
        <v>0.4</v>
      </c>
    </row>
    <row r="7" spans="1:3" x14ac:dyDescent="0.55000000000000004">
      <c r="A7">
        <v>2016</v>
      </c>
      <c r="B7" s="5">
        <v>0.38500000000000001</v>
      </c>
      <c r="C7" s="5">
        <v>0.4</v>
      </c>
    </row>
    <row r="8" spans="1:3" x14ac:dyDescent="0.55000000000000004">
      <c r="A8">
        <v>2017</v>
      </c>
      <c r="B8" s="5">
        <v>0.38500000000000001</v>
      </c>
      <c r="C8" s="5">
        <v>0.4</v>
      </c>
    </row>
    <row r="9" spans="1:3" x14ac:dyDescent="0.55000000000000004">
      <c r="A9">
        <v>2018</v>
      </c>
      <c r="B9" s="5">
        <v>0.38500000000000001</v>
      </c>
      <c r="C9" s="5">
        <v>0.4</v>
      </c>
    </row>
    <row r="10" spans="1:3" x14ac:dyDescent="0.55000000000000004">
      <c r="A10">
        <v>2019</v>
      </c>
      <c r="B10" s="5">
        <v>0.38500000000000001</v>
      </c>
      <c r="C10" s="5">
        <v>0.4</v>
      </c>
    </row>
    <row r="11" spans="1:3" x14ac:dyDescent="0.55000000000000004">
      <c r="A11">
        <v>2020</v>
      </c>
      <c r="B11" s="5">
        <v>0.38500000000000001</v>
      </c>
      <c r="C11" s="5">
        <v>0.4</v>
      </c>
    </row>
    <row r="12" spans="1:3" x14ac:dyDescent="0.55000000000000004">
      <c r="A12">
        <v>2021</v>
      </c>
      <c r="B12" s="5">
        <v>0.38500000000000001</v>
      </c>
      <c r="C12" s="5">
        <v>0.4</v>
      </c>
    </row>
    <row r="13" spans="1:3" x14ac:dyDescent="0.55000000000000004">
      <c r="A13">
        <v>2022</v>
      </c>
      <c r="B13" s="5">
        <v>0.38500000000000001</v>
      </c>
      <c r="C13" s="5">
        <v>0.4</v>
      </c>
    </row>
    <row r="14" spans="1:3" x14ac:dyDescent="0.55000000000000004">
      <c r="A14">
        <v>2023</v>
      </c>
      <c r="B14" s="5">
        <v>0.45</v>
      </c>
      <c r="C14" s="5">
        <v>0.41</v>
      </c>
    </row>
    <row r="15" spans="1:3" x14ac:dyDescent="0.55000000000000004">
      <c r="A15">
        <v>2024</v>
      </c>
      <c r="B15" s="5">
        <v>0.45</v>
      </c>
      <c r="C15" s="5">
        <v>0.41</v>
      </c>
    </row>
  </sheetData>
  <mergeCells count="2">
    <mergeCell ref="A2:A3"/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59</vt:lpstr>
      <vt:lpstr>Figure 60</vt:lpstr>
      <vt:lpstr>Figure 64</vt:lpstr>
      <vt:lpstr>Figure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Chen</dc:creator>
  <cp:lastModifiedBy>LEI</cp:lastModifiedBy>
  <dcterms:created xsi:type="dcterms:W3CDTF">2024-08-21T14:27:41Z</dcterms:created>
  <dcterms:modified xsi:type="dcterms:W3CDTF">2024-08-21T21:56:39Z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{08E381F5-EF67-4333-BAF6-BBACA7B6FADB}</vt:lpwstr>
  </property>
</Properties>
</file>