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fleury\Desktop\"/>
    </mc:Choice>
  </mc:AlternateContent>
  <xr:revisionPtr revIDLastSave="0" documentId="8_{F7878C7F-CFF0-4BFC-B194-81ACA25993C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ppendix A" sheetId="1" r:id="rId1"/>
  </sheets>
  <definedNames>
    <definedName name="_xlnm.Print_Area" localSheetId="0">'Appendix A'!$B$1:$R$23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" l="1"/>
  <c r="O20" i="1"/>
  <c r="O19" i="1"/>
</calcChain>
</file>

<file path=xl/sharedStrings.xml><?xml version="1.0" encoding="utf-8"?>
<sst xmlns="http://schemas.openxmlformats.org/spreadsheetml/2006/main" count="42" uniqueCount="42">
  <si>
    <t>in $millions</t>
  </si>
  <si>
    <t>Rate Base</t>
  </si>
  <si>
    <t>Opening NBV</t>
  </si>
  <si>
    <t>In Service Additions</t>
  </si>
  <si>
    <t>FA Cost Derecognition</t>
  </si>
  <si>
    <t>FA AD Derecognition</t>
  </si>
  <si>
    <t>Closing NBV</t>
  </si>
  <si>
    <t>Average NBV</t>
  </si>
  <si>
    <t>a</t>
  </si>
  <si>
    <t>b</t>
  </si>
  <si>
    <t>f</t>
  </si>
  <si>
    <t>Opening Gross Fixed Assets</t>
  </si>
  <si>
    <t>Opening Accumulated Depreciation</t>
  </si>
  <si>
    <t>Closing Gross Fixed Assets</t>
  </si>
  <si>
    <t>Closing Accumulated Depreciation</t>
  </si>
  <si>
    <t>Table 1: 2025 Monthly Rate Base</t>
  </si>
  <si>
    <t>d</t>
  </si>
  <si>
    <t>e</t>
  </si>
  <si>
    <t>g</t>
  </si>
  <si>
    <t>Average Gross Fixed Assets</t>
  </si>
  <si>
    <t>Average Accumulated Depreciation</t>
  </si>
  <si>
    <t>c=a+b</t>
  </si>
  <si>
    <t>h=a+d+e</t>
  </si>
  <si>
    <t>i=b+f+g</t>
  </si>
  <si>
    <t>j=h+i</t>
  </si>
  <si>
    <t>k=(a+h)/2</t>
  </si>
  <si>
    <t>l=(b+i)/2</t>
  </si>
  <si>
    <t>m=(c+j)/2</t>
  </si>
  <si>
    <t>Average of monthly Averages NBV</t>
  </si>
  <si>
    <t>Average of monthly Averages Gross Fixed Assets</t>
  </si>
  <si>
    <t>Average of monthly Averages Accumulated Depreciation</t>
  </si>
  <si>
    <t>Depreciation (excluding allocated transportation depreciation)</t>
  </si>
  <si>
    <t>n= monthly average of k</t>
  </si>
  <si>
    <t>JTC 4.38: Appendix A</t>
  </si>
  <si>
    <t>“n” and “o” in table 1 included in Appendix A correspond to the Gross Fixed Assets (average) and Accumulated Depreciation (average) included in the 2025 Revenue Requirement Workform filed on April 2, 2024.</t>
  </si>
  <si>
    <t>o= monthly average of l</t>
  </si>
  <si>
    <t>File Number:</t>
  </si>
  <si>
    <t>EB-2023-0195</t>
  </si>
  <si>
    <t>Schedule:</t>
  </si>
  <si>
    <t>Page:</t>
  </si>
  <si>
    <t>Date:</t>
  </si>
  <si>
    <t>JT4.38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</si>
</sst>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#,##0.0,,_);_(* \(##,##0.0,,\);_(* &quot;-&quot;_);_(@_)"/>
    <numFmt numFmtId="165" formatCode="_-* #,##0_-;\-\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1" fillId="0" borderId="1" xfId="1" applyNumberFormat="1" applyFont="1" applyFill="1" applyBorder="1"/>
    <xf numFmtId="164" fontId="0" fillId="3" borderId="1" xfId="1" applyNumberFormat="1" applyFont="1" applyFill="1" applyBorder="1"/>
    <xf numFmtId="0" fontId="0" fillId="0" borderId="1" xfId="0" applyFont="1" applyBorder="1"/>
    <xf numFmtId="0" fontId="0" fillId="0" borderId="1" xfId="0" applyFill="1" applyBorder="1"/>
    <xf numFmtId="164" fontId="0" fillId="0" borderId="1" xfId="1" applyNumberFormat="1" applyFont="1" applyFill="1" applyBorder="1"/>
    <xf numFmtId="0" fontId="0" fillId="0" borderId="0" xfId="0"/>
    <xf numFmtId="0" fontId="0" fillId="0" borderId="1" xfId="0" applyBorder="1"/>
    <xf numFmtId="0" fontId="3" fillId="2" borderId="1" xfId="0" applyFont="1" applyFill="1" applyBorder="1"/>
    <xf numFmtId="17" fontId="2" fillId="2" borderId="1" xfId="0" applyNumberFormat="1" applyFont="1" applyFill="1" applyBorder="1"/>
    <xf numFmtId="0" fontId="4" fillId="0" borderId="0" xfId="0" applyFont="1" applyFill="1" applyAlignment="1">
      <alignment horizontal="center"/>
    </xf>
    <xf numFmtId="165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/>
    <xf numFmtId="0" fontId="0" fillId="3" borderId="1" xfId="0" applyFill="1" applyBorder="1"/>
    <xf numFmtId="0" fontId="0" fillId="0" borderId="1" xfId="0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9" fillId="0" borderId="0" xfId="0" applyFont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164" fontId="2" fillId="0" borderId="1" xfId="1" applyNumberFormat="1" applyFont="1" applyFill="1" applyBorder="1"/>
    <xf numFmtId="0" fontId="0" fillId="0" borderId="0" xfId="0" applyFill="1" applyBorder="1" applyAlignment="1"/>
    <xf numFmtId="0" fontId="10" fillId="4" borderId="0" xfId="11" applyFont="1" applyFill="1"/>
    <xf numFmtId="0" fontId="8" fillId="4" borderId="0" xfId="11" applyFill="1"/>
    <xf numFmtId="0" fontId="11" fillId="0" borderId="0" xfId="11" applyFont="1" applyAlignment="1">
      <alignment horizontal="right" vertical="top"/>
    </xf>
    <xf numFmtId="0" fontId="11" fillId="5" borderId="13" xfId="11" applyFont="1" applyFill="1" applyBorder="1" applyAlignment="1" applyProtection="1">
      <alignment horizontal="right" vertical="top"/>
      <protection locked="0"/>
    </xf>
    <xf numFmtId="0" fontId="11" fillId="5" borderId="0" xfId="11" applyFont="1" applyFill="1" applyAlignment="1" applyProtection="1">
      <alignment horizontal="right" vertical="top"/>
      <protection locked="0"/>
    </xf>
    <xf numFmtId="15" fontId="11" fillId="5" borderId="0" xfId="11" applyNumberFormat="1" applyFont="1" applyFill="1" applyAlignment="1" applyProtection="1">
      <alignment horizontal="right" vertical="top"/>
      <protection locked="0"/>
    </xf>
  </cellXfs>
  <cellStyles count="14">
    <cellStyle name="Comma" xfId="1" builtinId="3"/>
    <cellStyle name="Comma 102" xfId="4" xr:uid="{5743333D-48E2-4297-9A1E-2B5E00A4F514}"/>
    <cellStyle name="Comma 2" xfId="9" xr:uid="{DC6BD171-96CC-4FDD-ADA7-7A0C27A62BB5}"/>
    <cellStyle name="Comma 2 12 13 12 2 2" xfId="5" xr:uid="{7B6F6312-C84B-4EA0-B450-E13D575DD846}"/>
    <cellStyle name="Comma 3" xfId="13" xr:uid="{7FBC0BD5-B665-4572-B7F4-E2CFCE14D3C4}"/>
    <cellStyle name="Comma 3 2" xfId="8" xr:uid="{9336E9F8-B756-46E0-B178-12B9B3F2F3C8}"/>
    <cellStyle name="Comma 4" xfId="2" xr:uid="{D42415AE-2D98-4D8D-9041-2E89047589AA}"/>
    <cellStyle name="Currency 2" xfId="3" xr:uid="{19C1771A-25DC-4F07-AA5C-59E1EEE928B2}"/>
    <cellStyle name="Hyperlink 2" xfId="10" xr:uid="{5E71BACB-54A1-4EA3-AEEB-C54D551CEB7F}"/>
    <cellStyle name="Normal" xfId="0" builtinId="0"/>
    <cellStyle name="Normal 2" xfId="11" xr:uid="{279C760C-AFBC-4D84-BE84-363B0BA5AE91}"/>
    <cellStyle name="Normal 2 2" xfId="6" xr:uid="{88D6F5FB-11FA-4049-944B-A469DDABDF2E}"/>
    <cellStyle name="Percent 2" xfId="7" xr:uid="{9CEB6B05-1C3D-4A06-8B1F-24ED5C48A995}"/>
    <cellStyle name="Percent 2 2" xfId="12" xr:uid="{6898F585-E1FF-419E-B742-EA1000AF83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26"/>
  <sheetViews>
    <sheetView showGridLines="0" tabSelected="1" zoomScaleNormal="100" workbookViewId="0">
      <selection activeCell="T12" sqref="T12"/>
    </sheetView>
  </sheetViews>
  <sheetFormatPr defaultRowHeight="14.4" x14ac:dyDescent="0.3"/>
  <cols>
    <col min="1" max="1" width="2.5546875" customWidth="1"/>
    <col min="2" max="2" width="32.5546875" customWidth="1"/>
    <col min="3" max="14" width="9.21875" bestFit="1" customWidth="1"/>
    <col min="15" max="15" width="11.5546875" bestFit="1" customWidth="1"/>
    <col min="16" max="16" width="20.77734375" customWidth="1"/>
  </cols>
  <sheetData>
    <row r="1" spans="2:20" ht="25.8" x14ac:dyDescent="0.5">
      <c r="B1" s="20" t="s">
        <v>33</v>
      </c>
    </row>
    <row r="2" spans="2:20" x14ac:dyDescent="0.3">
      <c r="R2" s="32" t="s">
        <v>36</v>
      </c>
      <c r="S2" s="33"/>
      <c r="T2" s="34" t="s">
        <v>37</v>
      </c>
    </row>
    <row r="3" spans="2:20" x14ac:dyDescent="0.3">
      <c r="B3" s="13" t="s">
        <v>15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R3" s="32" t="s">
        <v>38</v>
      </c>
      <c r="S3" s="33"/>
      <c r="T3" s="35" t="s">
        <v>41</v>
      </c>
    </row>
    <row r="4" spans="2:20" x14ac:dyDescent="0.3">
      <c r="B4" s="8" t="s">
        <v>0</v>
      </c>
      <c r="C4" s="9">
        <v>45658</v>
      </c>
      <c r="D4" s="9">
        <v>45689</v>
      </c>
      <c r="E4" s="9">
        <v>45717</v>
      </c>
      <c r="F4" s="9">
        <v>45748</v>
      </c>
      <c r="G4" s="9">
        <v>45778</v>
      </c>
      <c r="H4" s="9">
        <v>45809</v>
      </c>
      <c r="I4" s="9">
        <v>45839</v>
      </c>
      <c r="J4" s="9">
        <v>45870</v>
      </c>
      <c r="K4" s="9">
        <v>45901</v>
      </c>
      <c r="L4" s="9">
        <v>45931</v>
      </c>
      <c r="M4" s="9">
        <v>45962</v>
      </c>
      <c r="N4" s="9">
        <v>45992</v>
      </c>
      <c r="O4" s="9" t="s">
        <v>1</v>
      </c>
      <c r="P4" s="6"/>
      <c r="R4" s="32" t="s">
        <v>39</v>
      </c>
      <c r="S4" s="33"/>
      <c r="T4" s="36">
        <v>1</v>
      </c>
    </row>
    <row r="5" spans="2:20" x14ac:dyDescent="0.3">
      <c r="B5" s="7" t="s">
        <v>11</v>
      </c>
      <c r="C5" s="5">
        <v>7821272186.8128185</v>
      </c>
      <c r="D5" s="5">
        <v>7850724686.795867</v>
      </c>
      <c r="E5" s="5">
        <v>7888312203.4788876</v>
      </c>
      <c r="F5" s="5">
        <v>7916275752.3399181</v>
      </c>
      <c r="G5" s="5">
        <v>7942967475.8028297</v>
      </c>
      <c r="H5" s="5">
        <v>7977593604.5252829</v>
      </c>
      <c r="I5" s="5">
        <v>8018523972.7038822</v>
      </c>
      <c r="J5" s="5">
        <v>8048141308.6532621</v>
      </c>
      <c r="K5" s="5">
        <v>8098477879.9542322</v>
      </c>
      <c r="L5" s="5">
        <v>8137150466.7830095</v>
      </c>
      <c r="M5" s="5">
        <v>8198572046.0805531</v>
      </c>
      <c r="N5" s="5">
        <v>8290765752.246582</v>
      </c>
      <c r="O5" s="5">
        <v>7821272186.8128185</v>
      </c>
      <c r="P5" s="10" t="s">
        <v>8</v>
      </c>
      <c r="R5" s="32"/>
      <c r="S5" s="33"/>
      <c r="T5" s="34"/>
    </row>
    <row r="6" spans="2:20" x14ac:dyDescent="0.3">
      <c r="B6" s="7" t="s">
        <v>12</v>
      </c>
      <c r="C6" s="5">
        <v>-2251869145.4065423</v>
      </c>
      <c r="D6" s="5">
        <v>-2272620070.6686254</v>
      </c>
      <c r="E6" s="5">
        <v>-2292973355.4407673</v>
      </c>
      <c r="F6" s="5">
        <v>-2313126565.9254827</v>
      </c>
      <c r="G6" s="5">
        <v>-2333277256.291429</v>
      </c>
      <c r="H6" s="5">
        <v>-2353913552.7667394</v>
      </c>
      <c r="I6" s="5">
        <v>-2373520423.0211854</v>
      </c>
      <c r="J6" s="5">
        <v>-2393583775.1388588</v>
      </c>
      <c r="K6" s="5">
        <v>-2414109032.6874251</v>
      </c>
      <c r="L6" s="5">
        <v>-2433882611.4444623</v>
      </c>
      <c r="M6" s="5">
        <v>-2453273960.749598</v>
      </c>
      <c r="N6" s="5">
        <v>-2473345507.4823661</v>
      </c>
      <c r="O6" s="5">
        <v>-2251869145.4065423</v>
      </c>
      <c r="P6" s="10" t="s">
        <v>9</v>
      </c>
      <c r="R6" s="32" t="s">
        <v>40</v>
      </c>
      <c r="S6" s="33"/>
      <c r="T6" s="37">
        <v>45404</v>
      </c>
    </row>
    <row r="7" spans="2:20" x14ac:dyDescent="0.3">
      <c r="B7" s="14" t="s">
        <v>2</v>
      </c>
      <c r="C7" s="2">
        <v>5569403041.4062767</v>
      </c>
      <c r="D7" s="2">
        <v>5578104616.1272411</v>
      </c>
      <c r="E7" s="2">
        <v>5595338848.0381203</v>
      </c>
      <c r="F7" s="2">
        <v>5603149186.4144354</v>
      </c>
      <c r="G7" s="2">
        <v>5609690219.5114002</v>
      </c>
      <c r="H7" s="2">
        <v>5623680051.758543</v>
      </c>
      <c r="I7" s="2">
        <v>5645003549.6826973</v>
      </c>
      <c r="J7" s="2">
        <v>5654557533.5144033</v>
      </c>
      <c r="K7" s="2">
        <v>5684368847.2668076</v>
      </c>
      <c r="L7" s="2">
        <v>5703267855.3385468</v>
      </c>
      <c r="M7" s="2">
        <v>5745298085.3309555</v>
      </c>
      <c r="N7" s="2">
        <v>5817420244.7642155</v>
      </c>
      <c r="O7" s="2">
        <v>5569403041.4062796</v>
      </c>
      <c r="P7" s="11" t="s">
        <v>21</v>
      </c>
    </row>
    <row r="8" spans="2:20" x14ac:dyDescent="0.3">
      <c r="B8" s="7" t="s">
        <v>3</v>
      </c>
      <c r="C8" s="5">
        <v>29452499.983048245</v>
      </c>
      <c r="D8" s="5">
        <v>39328199.523335405</v>
      </c>
      <c r="E8" s="5">
        <v>30481051.376475293</v>
      </c>
      <c r="F8" s="5">
        <v>29493632.521101918</v>
      </c>
      <c r="G8" s="5">
        <v>36098380.366624318</v>
      </c>
      <c r="H8" s="5">
        <v>46586893.044805355</v>
      </c>
      <c r="I8" s="5">
        <v>33850599.059614494</v>
      </c>
      <c r="J8" s="5">
        <v>53473434.017464481</v>
      </c>
      <c r="K8" s="5">
        <v>44648881.835875317</v>
      </c>
      <c r="L8" s="5">
        <v>69216158.607999817</v>
      </c>
      <c r="M8" s="5">
        <v>98160039.983963564</v>
      </c>
      <c r="N8" s="5">
        <v>143055319.66574723</v>
      </c>
      <c r="O8" s="5">
        <v>653845089.98605537</v>
      </c>
      <c r="P8" s="12" t="s">
        <v>16</v>
      </c>
    </row>
    <row r="9" spans="2:20" s="6" customFormat="1" x14ac:dyDescent="0.3">
      <c r="B9" s="7" t="s">
        <v>4</v>
      </c>
      <c r="C9" s="5">
        <v>0</v>
      </c>
      <c r="D9" s="5">
        <v>-1740682.8403148784</v>
      </c>
      <c r="E9" s="5">
        <v>-2517502.515444512</v>
      </c>
      <c r="F9" s="5">
        <v>-2801909.058189929</v>
      </c>
      <c r="G9" s="5">
        <v>-1472251.6441706549</v>
      </c>
      <c r="H9" s="5">
        <v>-5656524.8662065864</v>
      </c>
      <c r="I9" s="5">
        <v>-4233263.1102344347</v>
      </c>
      <c r="J9" s="5">
        <v>-3136862.7164945337</v>
      </c>
      <c r="K9" s="5">
        <v>-5976295.0070983516</v>
      </c>
      <c r="L9" s="5">
        <v>-7794579.3104565572</v>
      </c>
      <c r="M9" s="5">
        <v>-5966333.8179347096</v>
      </c>
      <c r="N9" s="5">
        <v>-9872434.9131296314</v>
      </c>
      <c r="O9" s="5">
        <v>-51168639.799674779</v>
      </c>
      <c r="P9" s="12" t="s">
        <v>17</v>
      </c>
    </row>
    <row r="10" spans="2:20" s="6" customFormat="1" x14ac:dyDescent="0.3">
      <c r="B10" s="7" t="s">
        <v>5</v>
      </c>
      <c r="C10" s="5">
        <v>0</v>
      </c>
      <c r="D10" s="5">
        <v>465380.94152290135</v>
      </c>
      <c r="E10" s="5">
        <v>673067.86956772942</v>
      </c>
      <c r="F10" s="5">
        <v>749105.4920298392</v>
      </c>
      <c r="G10" s="5">
        <v>393614.41409903154</v>
      </c>
      <c r="H10" s="5">
        <v>1512302.4177722884</v>
      </c>
      <c r="I10" s="5">
        <v>1131785.7143916534</v>
      </c>
      <c r="J10" s="5">
        <v>838657.15834036551</v>
      </c>
      <c r="K10" s="5">
        <v>1597794.6888468976</v>
      </c>
      <c r="L10" s="5">
        <v>2083922.7998703185</v>
      </c>
      <c r="M10" s="5">
        <v>1595131.5112224061</v>
      </c>
      <c r="N10" s="5">
        <v>2639448.6971358466</v>
      </c>
      <c r="O10" s="5">
        <v>13680211.704799278</v>
      </c>
      <c r="P10" s="12" t="s">
        <v>10</v>
      </c>
    </row>
    <row r="11" spans="2:20" ht="28.8" x14ac:dyDescent="0.3">
      <c r="B11" s="15" t="s">
        <v>31</v>
      </c>
      <c r="C11" s="5">
        <v>-20750925.262083147</v>
      </c>
      <c r="D11" s="5">
        <v>-20818665.71366518</v>
      </c>
      <c r="E11" s="5">
        <v>-20826278.354283508</v>
      </c>
      <c r="F11" s="5">
        <v>-20899795.857976064</v>
      </c>
      <c r="G11" s="5">
        <v>-21029910.889409345</v>
      </c>
      <c r="H11" s="5">
        <v>-21119172.67221855</v>
      </c>
      <c r="I11" s="5">
        <v>-21195137.83206499</v>
      </c>
      <c r="J11" s="5">
        <v>-21363914.706907023</v>
      </c>
      <c r="K11" s="5">
        <v>-21371373.44588444</v>
      </c>
      <c r="L11" s="5">
        <v>-21475272.105006192</v>
      </c>
      <c r="M11" s="5">
        <v>-21666678.243990254</v>
      </c>
      <c r="N11" s="5">
        <v>-21829284.899417967</v>
      </c>
      <c r="O11" s="5">
        <v>-254346409.98290667</v>
      </c>
      <c r="P11" s="12" t="s">
        <v>18</v>
      </c>
    </row>
    <row r="12" spans="2:20" x14ac:dyDescent="0.3">
      <c r="B12" s="7" t="s">
        <v>13</v>
      </c>
      <c r="C12" s="5">
        <v>7850724686.795867</v>
      </c>
      <c r="D12" s="5">
        <v>7888312203.4788876</v>
      </c>
      <c r="E12" s="5">
        <v>7916275752.3399181</v>
      </c>
      <c r="F12" s="5">
        <v>7942967475.8028297</v>
      </c>
      <c r="G12" s="5">
        <v>7977593604.5252829</v>
      </c>
      <c r="H12" s="5">
        <v>8018523972.7038822</v>
      </c>
      <c r="I12" s="5">
        <v>8048141308.6532621</v>
      </c>
      <c r="J12" s="5">
        <v>8098477879.9542322</v>
      </c>
      <c r="K12" s="5">
        <v>8137150466.7830095</v>
      </c>
      <c r="L12" s="5">
        <v>8198572046.0805531</v>
      </c>
      <c r="M12" s="5">
        <v>8290765752.246582</v>
      </c>
      <c r="N12" s="5">
        <v>8423948636.9991999</v>
      </c>
      <c r="O12" s="5">
        <v>8423948636.9991999</v>
      </c>
      <c r="P12" s="12" t="s">
        <v>22</v>
      </c>
    </row>
    <row r="13" spans="2:20" x14ac:dyDescent="0.3">
      <c r="B13" s="7" t="s">
        <v>14</v>
      </c>
      <c r="C13" s="5">
        <v>-2272620070.6686254</v>
      </c>
      <c r="D13" s="5">
        <v>-2292973355.4407673</v>
      </c>
      <c r="E13" s="5">
        <v>-2313126565.9254827</v>
      </c>
      <c r="F13" s="5">
        <v>-2333277256.291429</v>
      </c>
      <c r="G13" s="5">
        <v>-2353913552.7667394</v>
      </c>
      <c r="H13" s="5">
        <v>-2373520423.0211854</v>
      </c>
      <c r="I13" s="5">
        <v>-2393583775.1388588</v>
      </c>
      <c r="J13" s="5">
        <v>-2414109032.6874251</v>
      </c>
      <c r="K13" s="5">
        <v>-2433882611.4444623</v>
      </c>
      <c r="L13" s="5">
        <v>-2453273960.749598</v>
      </c>
      <c r="M13" s="5">
        <v>-2473345507.4823661</v>
      </c>
      <c r="N13" s="5">
        <v>-2492535343.684648</v>
      </c>
      <c r="O13" s="5">
        <v>-2492535343.684648</v>
      </c>
      <c r="P13" s="12" t="s">
        <v>23</v>
      </c>
    </row>
    <row r="14" spans="2:20" x14ac:dyDescent="0.3">
      <c r="B14" s="14" t="s">
        <v>6</v>
      </c>
      <c r="C14" s="2">
        <v>5578104616.1272411</v>
      </c>
      <c r="D14" s="2">
        <v>5595338848.0381203</v>
      </c>
      <c r="E14" s="2">
        <v>5603149186.4144354</v>
      </c>
      <c r="F14" s="2">
        <v>5609690219.5114002</v>
      </c>
      <c r="G14" s="2">
        <v>5623680051.758543</v>
      </c>
      <c r="H14" s="2">
        <v>5645003549.6826973</v>
      </c>
      <c r="I14" s="2">
        <v>5654557533.5144033</v>
      </c>
      <c r="J14" s="2">
        <v>5684368847.2668076</v>
      </c>
      <c r="K14" s="2">
        <v>5703267855.3385468</v>
      </c>
      <c r="L14" s="2">
        <v>5745298085.3309555</v>
      </c>
      <c r="M14" s="2">
        <v>5817420244.7642155</v>
      </c>
      <c r="N14" s="2">
        <v>5931413293.3145523</v>
      </c>
      <c r="O14" s="2">
        <v>5931413293.3145523</v>
      </c>
      <c r="P14" s="12" t="s">
        <v>24</v>
      </c>
    </row>
    <row r="15" spans="2:20" s="6" customFormat="1" x14ac:dyDescent="0.3">
      <c r="B15" s="4" t="s">
        <v>19</v>
      </c>
      <c r="C15" s="1">
        <v>7835998436.8043423</v>
      </c>
      <c r="D15" s="1">
        <v>7869518445.1373768</v>
      </c>
      <c r="E15" s="1">
        <v>7902293977.9094028</v>
      </c>
      <c r="F15" s="1">
        <v>7929621614.0713739</v>
      </c>
      <c r="G15" s="1">
        <v>7960280540.1640568</v>
      </c>
      <c r="H15" s="1">
        <v>7998058788.6145821</v>
      </c>
      <c r="I15" s="1">
        <v>8033332640.6785717</v>
      </c>
      <c r="J15" s="1">
        <v>8073309594.3037472</v>
      </c>
      <c r="K15" s="1">
        <v>8117814173.3686209</v>
      </c>
      <c r="L15" s="1">
        <v>8167861256.4317818</v>
      </c>
      <c r="M15" s="1">
        <v>8244668899.1635675</v>
      </c>
      <c r="N15" s="1">
        <v>8357357194.6228905</v>
      </c>
      <c r="O15" s="1">
        <v>8122610411.9060097</v>
      </c>
      <c r="P15" s="12" t="s">
        <v>25</v>
      </c>
    </row>
    <row r="16" spans="2:20" s="6" customFormat="1" x14ac:dyDescent="0.3">
      <c r="B16" s="4" t="s">
        <v>20</v>
      </c>
      <c r="C16" s="1">
        <v>-2262244608.0375838</v>
      </c>
      <c r="D16" s="1">
        <v>-2282796713.0546961</v>
      </c>
      <c r="E16" s="1">
        <v>-2303049960.683125</v>
      </c>
      <c r="F16" s="1">
        <v>-2323201911.1084557</v>
      </c>
      <c r="G16" s="1">
        <v>-2343595404.5290842</v>
      </c>
      <c r="H16" s="1">
        <v>-2363716987.8939624</v>
      </c>
      <c r="I16" s="1">
        <v>-2383552099.0800219</v>
      </c>
      <c r="J16" s="1">
        <v>-2403846403.9131422</v>
      </c>
      <c r="K16" s="1">
        <v>-2423995822.0659437</v>
      </c>
      <c r="L16" s="1">
        <v>-2443578286.0970302</v>
      </c>
      <c r="M16" s="1">
        <v>-2463309734.1159821</v>
      </c>
      <c r="N16" s="1">
        <v>-2482940425.5835071</v>
      </c>
      <c r="O16" s="1">
        <v>-2372202244.5455952</v>
      </c>
      <c r="P16" s="12" t="s">
        <v>26</v>
      </c>
    </row>
    <row r="17" spans="2:19" x14ac:dyDescent="0.3">
      <c r="B17" s="3" t="s">
        <v>7</v>
      </c>
      <c r="C17" s="1">
        <v>5573753828.7667589</v>
      </c>
      <c r="D17" s="1">
        <v>5586721732.0826807</v>
      </c>
      <c r="E17" s="1">
        <v>5599244017.2262783</v>
      </c>
      <c r="F17" s="1">
        <v>5606419702.9629173</v>
      </c>
      <c r="G17" s="1">
        <v>5616685135.6349716</v>
      </c>
      <c r="H17" s="1">
        <v>5634341800.7206202</v>
      </c>
      <c r="I17" s="1">
        <v>5649780541.5985508</v>
      </c>
      <c r="J17" s="1">
        <v>5669463190.3906059</v>
      </c>
      <c r="K17" s="1">
        <v>5693818351.3026772</v>
      </c>
      <c r="L17" s="1">
        <v>5724282970.3347511</v>
      </c>
      <c r="M17" s="1">
        <v>5781359165.0475855</v>
      </c>
      <c r="N17" s="1">
        <v>5874416769.0393839</v>
      </c>
      <c r="O17" s="1">
        <v>5667523933.7589808</v>
      </c>
      <c r="P17" s="12" t="s">
        <v>27</v>
      </c>
      <c r="R17" s="6"/>
      <c r="S17" s="6"/>
    </row>
    <row r="18" spans="2:19" x14ac:dyDescent="0.3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7"/>
      <c r="R18" s="6"/>
      <c r="S18" s="6"/>
    </row>
    <row r="19" spans="2:19" ht="28.8" x14ac:dyDescent="0.3">
      <c r="B19" s="15" t="s">
        <v>29</v>
      </c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  <c r="O19" s="30">
        <f>+AVERAGE(C15:N15)</f>
        <v>8040842963.4391928</v>
      </c>
      <c r="P19" s="16" t="s">
        <v>32</v>
      </c>
      <c r="R19" s="6"/>
      <c r="S19" s="6"/>
    </row>
    <row r="20" spans="2:19" ht="28.8" x14ac:dyDescent="0.3">
      <c r="B20" s="15" t="s">
        <v>30</v>
      </c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  <c r="O20" s="30">
        <f>+AVERAGE(C16:N16)</f>
        <v>-2373319029.6802115</v>
      </c>
      <c r="P20" s="16" t="s">
        <v>35</v>
      </c>
      <c r="R20" s="6"/>
      <c r="S20" s="6"/>
    </row>
    <row r="21" spans="2:19" x14ac:dyDescent="0.3">
      <c r="B21" s="15" t="s">
        <v>28</v>
      </c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9"/>
      <c r="O21" s="1">
        <f>+AVERAGE(C17:N17)</f>
        <v>5667523933.7589808</v>
      </c>
      <c r="P21" s="16"/>
      <c r="R21" s="6"/>
      <c r="S21" s="6"/>
    </row>
    <row r="22" spans="2:19" x14ac:dyDescent="0.3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2:19" x14ac:dyDescent="0.3">
      <c r="B23" s="31" t="s">
        <v>34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2:19" x14ac:dyDescent="0.3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2:19" x14ac:dyDescent="0.3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2:19" x14ac:dyDescent="0.3">
      <c r="C26" s="6"/>
      <c r="D26" s="6"/>
      <c r="E26" s="6"/>
      <c r="G26" s="6"/>
      <c r="H26" s="6"/>
      <c r="I26" s="6"/>
      <c r="J26" s="6"/>
      <c r="K26" s="6"/>
      <c r="L26" s="6"/>
      <c r="M26" s="6"/>
      <c r="N26" s="6"/>
    </row>
  </sheetData>
  <pageMargins left="0.7" right="0.7" top="0.75" bottom="0.75" header="0.3" footer="0.3"/>
  <pageSetup scale="46" orientation="portrait" r:id="rId1"/>
  <customProperties>
    <customPr name="EpmWorksheetKeyString_GUID" r:id="rId2"/>
  </customProperties>
  <ignoredErrors>
    <ignoredError sqref="O19:O2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9B66ED-7167-4AFC-80E7-A6530A2F5F3C}">
  <ds:schemaRefs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D576E55-727C-43B3-BE97-0521EB525C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48290E-426F-4B53-86FE-4365818F26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A</vt:lpstr>
      <vt:lpstr>'Appendix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Danny Ko</dc:creator>
  <cp:lastModifiedBy>cfleury@TorontoHydro.com</cp:lastModifiedBy>
  <dcterms:created xsi:type="dcterms:W3CDTF">2015-06-05T18:17:20Z</dcterms:created>
  <dcterms:modified xsi:type="dcterms:W3CDTF">2024-04-22T22:04:25Z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1689ff65-c46b-482d-991c-de3cc8c3b259_Enabled">
    <vt:lpwstr>true</vt:lpwstr>
  </property>
  <property fmtid="{D5CDD505-2E9C-101B-9397-08002B2CF9AE}" pid="5" name="MSIP_Label_1689ff65-c46b-482d-991c-de3cc8c3b259_SetDate">
    <vt:lpwstr>2024-04-12T13:39:07Z</vt:lpwstr>
  </property>
  <property fmtid="{D5CDD505-2E9C-101B-9397-08002B2CF9AE}" pid="6" name="MSIP_Label_1689ff65-c46b-482d-991c-de3cc8c3b259_Method">
    <vt:lpwstr>Privileged</vt:lpwstr>
  </property>
  <property fmtid="{D5CDD505-2E9C-101B-9397-08002B2CF9AE}" pid="7" name="MSIP_Label_1689ff65-c46b-482d-991c-de3cc8c3b259_Name">
    <vt:lpwstr>Confidential - TH Internal Use Only</vt:lpwstr>
  </property>
  <property fmtid="{D5CDD505-2E9C-101B-9397-08002B2CF9AE}" pid="8" name="MSIP_Label_1689ff65-c46b-482d-991c-de3cc8c3b259_SiteId">
    <vt:lpwstr>cecf09d6-44f1-4c40-95a1-cbafb9319d75</vt:lpwstr>
  </property>
  <property fmtid="{D5CDD505-2E9C-101B-9397-08002B2CF9AE}" pid="9" name="MSIP_Label_1689ff65-c46b-482d-991c-de3cc8c3b259_ActionId">
    <vt:lpwstr>e3888ef9-f60d-463a-9bf4-bfb73f4356aa</vt:lpwstr>
  </property>
  <property fmtid="{D5CDD505-2E9C-101B-9397-08002B2CF9AE}" pid="10" name="MSIP_Label_1689ff65-c46b-482d-991c-de3cc8c3b259_ContentBits">
    <vt:lpwstr>0</vt:lpwstr>
  </property>
  <property fmtid="{D5CDD505-2E9C-101B-9397-08002B2CF9AE}" pid="11" name="ContentTypeId">
    <vt:lpwstr>0x0101002EDAACFF67256049A485179023DD9F32</vt:lpwstr>
  </property>
</Properties>
</file>