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ce\Regulatory files\Rate Applications\Year 2022 Future Year Rate Application\Interrogatories\Attachments for responses\"/>
    </mc:Choice>
  </mc:AlternateContent>
  <xr:revisionPtr revIDLastSave="0" documentId="13_ncr:1_{08B70E4F-7627-4BA9-BC26-BA50E23B6994}" xr6:coauthVersionLast="36" xr6:coauthVersionMax="36" xr10:uidLastSave="{00000000-0000-0000-0000-000000000000}"/>
  <bookViews>
    <workbookView xWindow="0" yWindow="0" windowWidth="28800" windowHeight="12225" xr2:uid="{01485240-8BD1-4F28-B3EA-3EC00AA8D980}"/>
  </bookViews>
  <sheets>
    <sheet name="2-LPMA-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BCC10">'[1]FS Data'!$G$1:$G$65536</definedName>
    <definedName name="_2015_Actual">[2]data!$D:$D</definedName>
    <definedName name="_2016_Actual">[2]data!$E:$E</definedName>
    <definedName name="_2016_Budget">[3]Data!#REF!</definedName>
    <definedName name="_2016_CostRecov">'[2]2451'!$J:$J</definedName>
    <definedName name="_2017_Actual">[2]data!$F:$F</definedName>
    <definedName name="_2017_Budget">[2]data!$G:$G</definedName>
    <definedName name="_2017_CostRecov">'[2]2451'!$K:$K</definedName>
    <definedName name="_2018_Actual">[2]data!$H:$H</definedName>
    <definedName name="_2018_Budget">[3]Data!#REF!</definedName>
    <definedName name="_2019_Actual">[2]data!$I:$I</definedName>
    <definedName name="_2019_Budget">[3]Data!#REF!</definedName>
    <definedName name="_2020_Actual">[2]data!$J:$J</definedName>
    <definedName name="_2020_Budget">[3]Data!#REF!</definedName>
    <definedName name="_2021_Budget">[2]data!$K:$K</definedName>
    <definedName name="_2022_Budget">[2]data!$L:$L</definedName>
    <definedName name="_BCC_10">'[2]2451'!$A:$A</definedName>
    <definedName name="_BCC_21">'[2]2451'!$B:$B</definedName>
    <definedName name="_BCC14">'[4]FS Data'!$H:$H</definedName>
    <definedName name="_BCC21">'[5]Data (2)'!$C:$C</definedName>
    <definedName name="_OCC14">'[4]FS Data'!$E:$E</definedName>
    <definedName name="_OCC15">'[4]FS Data'!$D:$D</definedName>
    <definedName name="_Order1" hidden="1">255</definedName>
    <definedName name="_Sort" localSheetId="0" hidden="1">#REF!</definedName>
    <definedName name="_Sort" hidden="1">#REF!</definedName>
    <definedName name="Annual_Budget_Capital_Spending">'[6]FS Data'!$AH$1:$AH$65536</definedName>
    <definedName name="Annual_Prior_Year_AA">'[4]FS Data'!$P:$P</definedName>
    <definedName name="Annual_Prior_Year_UA">'[4]FS Data'!$Q:$Q</definedName>
    <definedName name="BCC_10">'[2]Plan Data'!$A:$A</definedName>
    <definedName name="BCC_11">'[2]Plan Data'!$D:$D</definedName>
    <definedName name="BCC10_">[2]data!$A:$A</definedName>
    <definedName name="BCC11_">[2]data!$C:$C</definedName>
    <definedName name="BCC21_">[2]data!$B:$B</definedName>
    <definedName name="BridgeYear">'[7]LDC Info'!$E$26</definedName>
    <definedName name="cd" localSheetId="0">#REF!</definedName>
    <definedName name="cd">#REF!</definedName>
    <definedName name="Cumulative_AA">'[4]FS Data'!$L:$L</definedName>
    <definedName name="Cumulative_UA">'[4]FS Data'!$M:$M</definedName>
    <definedName name="Current_Period_AA">'[4]FS Data'!$J:$J</definedName>
    <definedName name="Current_Period_Budget_Balance_Sheet">'[6]FS Data'!$L$1:$L$65536</definedName>
    <definedName name="Current_Period_Budgets">'[6]FS Data'!$J$1:$J$65536</definedName>
    <definedName name="Current_Period_UA">'[4]FS Data'!$K:$K</definedName>
    <definedName name="EBNUMBER">'[7]LDC Info'!$E$16</definedName>
    <definedName name="Final_Budgeted_Balance_Sheet">'[6]FS Data'!$X$1:$X$65536</definedName>
    <definedName name="FObject">'[4]FS Data'!$T:$T</definedName>
    <definedName name="FOCC03">'[4]FS Data'!$U:$U</definedName>
    <definedName name="FOCC14">'[4]FS Data'!$W:$W</definedName>
    <definedName name="FOCC15">'[4]FS Data'!$V:$V</definedName>
    <definedName name="FOCC17">'[4]FS Data'!$X:$X</definedName>
    <definedName name="FOCC18">'[4]FS Data'!$Y:$Y</definedName>
    <definedName name="LDC_LIST">[8]lists!$AM$1:$AM$80</definedName>
    <definedName name="LDCLIST">'[9]LDC Info'!$AA$3:$AA$80</definedName>
    <definedName name="new" localSheetId="0" hidden="1">#REF!</definedName>
    <definedName name="new" hidden="1">#REF!</definedName>
    <definedName name="NON" localSheetId="0">#REF!</definedName>
    <definedName name="NON">#REF!</definedName>
    <definedName name="Object">'[6]FS Data'!$A$1:$A$65536</definedName>
    <definedName name="PAGE11" localSheetId="0">#REF!</definedName>
    <definedName name="PAGE1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7" localSheetId="0">#REF!</definedName>
    <definedName name="PAGE7">#REF!</definedName>
    <definedName name="PAGE9" localSheetId="0">#REF!</definedName>
    <definedName name="PAGE9">#REF!</definedName>
    <definedName name="_xlnm.Print_Area" localSheetId="0">'2-LPMA-11'!#REF!,'2-LPMA-11'!$B$5:$J$22,'2-LPMA-11'!#REF!</definedName>
    <definedName name="s" localSheetId="0" hidden="1">#REF!</definedName>
    <definedName name="s" hidden="1">#REF!</definedName>
    <definedName name="SUB">'[4]FS Data'!$B:$B</definedName>
    <definedName name="TestYear">'[7]LDC Info'!$E$24</definedName>
    <definedName name="YTD_AA">'[4]FS Data'!$N:$N</definedName>
    <definedName name="YTD_Actuals">'[10]FS Data'!$N:$N</definedName>
    <definedName name="YTD_Budgeted_Balance_Sheet">'[6]FS Data'!$R$1:$R$65536</definedName>
    <definedName name="YTD_Capital_Spending_Budget">'[6]FS Data'!$AB$1:$AB$65536</definedName>
    <definedName name="YTD_UA">'[4]FS Data'!$O:$O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9" i="1" l="1"/>
  <c r="M17" i="1"/>
  <c r="L17" i="1"/>
  <c r="M12" i="1" l="1"/>
  <c r="L18" i="1"/>
  <c r="J14" i="1"/>
  <c r="J16" i="1" s="1"/>
  <c r="J21" i="1" s="1"/>
  <c r="M18" i="1"/>
  <c r="M20" i="1"/>
  <c r="L20" i="1"/>
  <c r="L19" i="1"/>
  <c r="L12" i="1" l="1"/>
  <c r="L15" i="1"/>
  <c r="M15" i="1"/>
  <c r="C14" i="1"/>
  <c r="C16" i="1" s="1"/>
  <c r="G14" i="1"/>
  <c r="G16" i="1" s="1"/>
  <c r="E14" i="1"/>
  <c r="E16" i="1" s="1"/>
  <c r="F14" i="1"/>
  <c r="F16" i="1" s="1"/>
  <c r="H14" i="1"/>
  <c r="H16" i="1" s="1"/>
  <c r="I14" i="1"/>
  <c r="I16" i="1" s="1"/>
  <c r="D14" i="1"/>
  <c r="D16" i="1" s="1"/>
  <c r="K14" i="1"/>
  <c r="L9" i="1"/>
  <c r="M13" i="1"/>
  <c r="L13" i="1"/>
  <c r="C21" i="1" l="1"/>
  <c r="D21" i="1"/>
  <c r="H21" i="1"/>
  <c r="E21" i="1"/>
  <c r="M14" i="1"/>
  <c r="L14" i="1"/>
  <c r="K16" i="1"/>
  <c r="L11" i="1"/>
  <c r="M11" i="1"/>
  <c r="M10" i="1"/>
  <c r="L10" i="1"/>
  <c r="I21" i="1"/>
  <c r="G21" i="1"/>
  <c r="F21" i="1"/>
  <c r="K21" i="1" l="1"/>
  <c r="M16" i="1"/>
  <c r="L16" i="1"/>
  <c r="L21" i="1" l="1"/>
  <c r="M21" i="1"/>
</calcChain>
</file>

<file path=xl/sharedStrings.xml><?xml version="1.0" encoding="utf-8"?>
<sst xmlns="http://schemas.openxmlformats.org/spreadsheetml/2006/main" count="36" uniqueCount="27">
  <si>
    <t>2021 
Projection</t>
  </si>
  <si>
    <t>$</t>
  </si>
  <si>
    <t>System Access</t>
  </si>
  <si>
    <t>System Renewal</t>
  </si>
  <si>
    <t>System Service</t>
  </si>
  <si>
    <t>General Plant</t>
  </si>
  <si>
    <t>Other</t>
  </si>
  <si>
    <t>Total</t>
  </si>
  <si>
    <t>CAPITAL SPENDING 2016 - 2022
SUMMARY BY OEB CHAPTER 5 INVESTMENT CATEGORY</t>
  </si>
  <si>
    <t>Annual Spending
Summary by Investment Category</t>
  </si>
  <si>
    <t>2017 OEB Approved to 2022 Test</t>
  </si>
  <si>
    <t>CAGR</t>
  </si>
  <si>
    <t>%</t>
  </si>
  <si>
    <t>Capital Contributions</t>
  </si>
  <si>
    <t>Work-in-progress, beginning of year</t>
  </si>
  <si>
    <t>Work-in-progress, end of year</t>
  </si>
  <si>
    <t>ACM Transfer from WIP to Deferral Account</t>
  </si>
  <si>
    <t>Net Additions to Fixed Assets</t>
  </si>
  <si>
    <t>2016
Actual</t>
  </si>
  <si>
    <t>2017
Actual</t>
  </si>
  <si>
    <t>2017 OEB Approved</t>
  </si>
  <si>
    <t>2018
Actual</t>
  </si>
  <si>
    <t>2019
Actual</t>
  </si>
  <si>
    <t>2020
Actual</t>
  </si>
  <si>
    <t>2021
Bridge</t>
  </si>
  <si>
    <t>2022 
Test</t>
  </si>
  <si>
    <t>2-LPMA-11: Revised Table 2-20 with 2021 Projection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</si>
</sst>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0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rgb="FF000099"/>
      <name val="Calibri"/>
      <family val="2"/>
      <scheme val="minor"/>
    </font>
    <font>
      <b/>
      <sz val="10"/>
      <name val="Calibri"/>
      <family val="2"/>
      <scheme val="minor"/>
    </font>
    <font>
      <sz val="9.5"/>
      <name val="Calibri"/>
      <family val="2"/>
      <scheme val="minor"/>
    </font>
    <font>
      <b/>
      <sz val="9.5"/>
      <name val="Calibri"/>
      <family val="2"/>
      <scheme val="minor"/>
    </font>
    <font>
      <sz val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u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gradientFill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4" tint="0.79998168889431442"/>
        <bgColor auto="1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3" borderId="0" xfId="0" applyFont="1" applyFill="1" applyBorder="1"/>
    <xf numFmtId="0" fontId="2" fillId="4" borderId="12" xfId="0" applyFont="1" applyFill="1" applyBorder="1"/>
    <xf numFmtId="0" fontId="2" fillId="4" borderId="13" xfId="0" applyFont="1" applyFill="1" applyBorder="1"/>
    <xf numFmtId="0" fontId="4" fillId="3" borderId="11" xfId="0" applyFont="1" applyFill="1" applyBorder="1"/>
    <xf numFmtId="165" fontId="2" fillId="3" borderId="0" xfId="1" applyNumberFormat="1" applyFont="1" applyFill="1" applyBorder="1"/>
    <xf numFmtId="165" fontId="2" fillId="4" borderId="12" xfId="1" applyNumberFormat="1" applyFont="1" applyFill="1" applyBorder="1"/>
    <xf numFmtId="165" fontId="2" fillId="4" borderId="13" xfId="1" applyNumberFormat="1" applyFont="1" applyFill="1" applyBorder="1"/>
    <xf numFmtId="0" fontId="2" fillId="0" borderId="0" xfId="0" applyFont="1" applyBorder="1"/>
    <xf numFmtId="165" fontId="2" fillId="3" borderId="0" xfId="0" applyNumberFormat="1" applyFont="1" applyFill="1" applyBorder="1"/>
    <xf numFmtId="0" fontId="5" fillId="3" borderId="11" xfId="0" applyFont="1" applyFill="1" applyBorder="1" applyAlignment="1">
      <alignment horizontal="left" indent="1"/>
    </xf>
    <xf numFmtId="0" fontId="5" fillId="3" borderId="11" xfId="0" applyFont="1" applyFill="1" applyBorder="1" applyAlignment="1">
      <alignment horizontal="left"/>
    </xf>
    <xf numFmtId="0" fontId="4" fillId="3" borderId="15" xfId="0" applyFont="1" applyFill="1" applyBorder="1"/>
    <xf numFmtId="165" fontId="6" fillId="3" borderId="17" xfId="1" applyNumberFormat="1" applyFont="1" applyFill="1" applyBorder="1"/>
    <xf numFmtId="165" fontId="6" fillId="4" borderId="18" xfId="1" applyNumberFormat="1" applyFont="1" applyFill="1" applyBorder="1"/>
    <xf numFmtId="165" fontId="6" fillId="4" borderId="19" xfId="1" applyNumberFormat="1" applyFont="1" applyFill="1" applyBorder="1"/>
    <xf numFmtId="0" fontId="4" fillId="2" borderId="20" xfId="0" applyFont="1" applyFill="1" applyBorder="1" applyAlignment="1">
      <alignment horizontal="center" wrapText="1"/>
    </xf>
    <xf numFmtId="0" fontId="2" fillId="0" borderId="6" xfId="0" applyFont="1" applyFill="1" applyBorder="1"/>
    <xf numFmtId="0" fontId="2" fillId="0" borderId="7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2" fillId="5" borderId="22" xfId="0" applyFont="1" applyFill="1" applyBorder="1"/>
    <xf numFmtId="0" fontId="2" fillId="5" borderId="14" xfId="0" applyFont="1" applyFill="1" applyBorder="1"/>
    <xf numFmtId="165" fontId="5" fillId="2" borderId="23" xfId="0" applyNumberFormat="1" applyFont="1" applyFill="1" applyBorder="1"/>
    <xf numFmtId="166" fontId="8" fillId="2" borderId="14" xfId="2" applyNumberFormat="1" applyFont="1" applyFill="1" applyBorder="1" applyAlignment="1"/>
    <xf numFmtId="165" fontId="5" fillId="2" borderId="24" xfId="0" applyNumberFormat="1" applyFont="1" applyFill="1" applyBorder="1"/>
    <xf numFmtId="165" fontId="4" fillId="3" borderId="17" xfId="1" applyNumberFormat="1" applyFont="1" applyFill="1" applyBorder="1"/>
    <xf numFmtId="165" fontId="4" fillId="4" borderId="18" xfId="1" applyNumberFormat="1" applyFont="1" applyFill="1" applyBorder="1"/>
    <xf numFmtId="165" fontId="4" fillId="0" borderId="17" xfId="1" applyNumberFormat="1" applyFont="1" applyBorder="1"/>
    <xf numFmtId="165" fontId="4" fillId="4" borderId="19" xfId="1" applyNumberFormat="1" applyFont="1" applyFill="1" applyBorder="1"/>
    <xf numFmtId="165" fontId="6" fillId="2" borderId="25" xfId="0" applyNumberFormat="1" applyFont="1" applyFill="1" applyBorder="1"/>
    <xf numFmtId="165" fontId="2" fillId="3" borderId="5" xfId="1" applyNumberFormat="1" applyFont="1" applyFill="1" applyBorder="1"/>
    <xf numFmtId="165" fontId="2" fillId="4" borderId="26" xfId="1" applyNumberFormat="1" applyFont="1" applyFill="1" applyBorder="1"/>
    <xf numFmtId="165" fontId="2" fillId="4" borderId="27" xfId="1" applyNumberFormat="1" applyFont="1" applyFill="1" applyBorder="1"/>
    <xf numFmtId="165" fontId="5" fillId="2" borderId="28" xfId="0" applyNumberFormat="1" applyFont="1" applyFill="1" applyBorder="1"/>
    <xf numFmtId="165" fontId="5" fillId="2" borderId="29" xfId="0" applyNumberFormat="1" applyFont="1" applyFill="1" applyBorder="1"/>
    <xf numFmtId="166" fontId="8" fillId="2" borderId="16" xfId="2" applyNumberFormat="1" applyFont="1" applyFill="1" applyBorder="1" applyAlignment="1"/>
    <xf numFmtId="165" fontId="6" fillId="3" borderId="0" xfId="1" applyNumberFormat="1" applyFont="1" applyFill="1" applyBorder="1"/>
    <xf numFmtId="0" fontId="6" fillId="3" borderId="15" xfId="0" applyFont="1" applyFill="1" applyBorder="1" applyAlignment="1">
      <alignment horizontal="left"/>
    </xf>
    <xf numFmtId="165" fontId="6" fillId="2" borderId="29" xfId="0" applyNumberFormat="1" applyFont="1" applyFill="1" applyBorder="1"/>
    <xf numFmtId="165" fontId="2" fillId="0" borderId="0" xfId="0" applyNumberFormat="1" applyFont="1" applyBorder="1"/>
    <xf numFmtId="0" fontId="4" fillId="6" borderId="5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/>
    </xf>
    <xf numFmtId="0" fontId="2" fillId="6" borderId="0" xfId="0" applyFont="1" applyFill="1" applyBorder="1"/>
    <xf numFmtId="165" fontId="2" fillId="6" borderId="0" xfId="1" applyNumberFormat="1" applyFont="1" applyFill="1" applyBorder="1"/>
    <xf numFmtId="165" fontId="2" fillId="6" borderId="0" xfId="0" applyNumberFormat="1" applyFont="1" applyFill="1" applyBorder="1"/>
    <xf numFmtId="165" fontId="4" fillId="6" borderId="17" xfId="1" applyNumberFormat="1" applyFont="1" applyFill="1" applyBorder="1"/>
    <xf numFmtId="165" fontId="2" fillId="6" borderId="5" xfId="1" applyNumberFormat="1" applyFont="1" applyFill="1" applyBorder="1"/>
    <xf numFmtId="165" fontId="6" fillId="6" borderId="17" xfId="1" applyNumberFormat="1" applyFont="1" applyFill="1" applyBorder="1"/>
    <xf numFmtId="165" fontId="6" fillId="6" borderId="0" xfId="1" applyNumberFormat="1" applyFont="1" applyFill="1" applyBorder="1"/>
    <xf numFmtId="0" fontId="9" fillId="0" borderId="0" xfId="0" applyFont="1"/>
    <xf numFmtId="165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4">
    <cellStyle name="Comma" xfId="1" builtinId="3"/>
    <cellStyle name="Comma 4" xfId="3" xr:uid="{AA2606A8-91F2-44BC-B34B-813D46C60F2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Management\Financial%20Statements\Monthly%202010\01-JAN-2010\SFR%20Jan%202010%20-%20WI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Management\Financial%20Statements\Monthly%202010\12-DEC%202010\SFR\SFR%20Dec%202010%20-%20WI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files/Rate%20Applications/Year%202022%20Future%20Year%20Rate%20Application/Exhibit%202%20-%20Rate%20Base/IR's/Backup/2-LPMA-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files/Rate%20Applications/Year%202022%20Future%20Year%20Rate%20Application/Exhibit%202%20-%20Rate%20Base/For%20DSP/Chapter%205%20DSP%20Presentation%20Summaries%20with%20Da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3\..Finance\Finance\Management\IFRS%20Transition\Financial%20Reporting%20and%20Reconciliations\SFR%20Presentation\SFR%20-%20Compare%20AA%20to%20UA%20ledgers%20-%20Dec%20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files/Rate%20Applications/Year%202022%20Future%20Year%20Rate%20Application/Exhibit%202%20-%20Rate%20Base/IR's/Backup/2-SEC-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3\..Finance\Finance\Management\Financial%20Statements\Monthly%202010\01-JAN-2010\SFR%20Jan%202010%20-%20WI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3\..Finance\Regulatory%20files\Rate%20Applications\Year%202017%20Future%20Year%20Rate%20Application\Master%20copy%20Chapter2%20Appendices\Master%202017_Filing_Requirements_Chapter2_Appendice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%20Department\Department%20Applications\Rates\2013%20Electricity%20Rates\$Models\Final%202013%20IRM%20RG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..Finance\Finance\Regulatory%20files\OEB%20Issued%20Documentation\Filing%20Requirements\Filing_Requirements_Chapter2_Appendices_V1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istr."/>
      <sheetName val="Reports to run"/>
      <sheetName val="Instructions"/>
      <sheetName val="Cover"/>
      <sheetName val="Index"/>
      <sheetName val="KPI"/>
      <sheetName val="KPI Graphics"/>
      <sheetName val="KPI Energy"/>
      <sheetName val="STMT OPS"/>
      <sheetName val="CNTRLBYDEPT"/>
      <sheetName val="CNTRLLBLS"/>
      <sheetName val="CAPEX"/>
      <sheetName val="BALSHT"/>
      <sheetName val="SCFP"/>
      <sheetName val="CEO Recap"/>
      <sheetName val="SecCoverA"/>
      <sheetName val="SecCoverB"/>
      <sheetName val="SecCoverC"/>
      <sheetName val="SecCoverD"/>
      <sheetName val="SecCoverE"/>
      <sheetName val="SecCoverF"/>
      <sheetName val="FS Data"/>
      <sheetName val="Stats Data"/>
      <sheetName val="Tax Calc"/>
      <sheetName val="Au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Object</v>
          </cell>
          <cell r="G1" t="str">
            <v>BCC10</v>
          </cell>
        </row>
        <row r="136">
          <cell r="G136" t="str">
            <v>E</v>
          </cell>
        </row>
        <row r="137">
          <cell r="G137" t="str">
            <v>F</v>
          </cell>
        </row>
        <row r="139">
          <cell r="G139" t="str">
            <v>A</v>
          </cell>
        </row>
        <row r="140">
          <cell r="G140" t="str">
            <v>B</v>
          </cell>
        </row>
        <row r="141">
          <cell r="G141" t="str">
            <v>C</v>
          </cell>
        </row>
        <row r="142">
          <cell r="G142" t="str">
            <v>D</v>
          </cell>
        </row>
        <row r="143">
          <cell r="G143" t="str">
            <v>E</v>
          </cell>
        </row>
        <row r="144">
          <cell r="G144" t="str">
            <v>F</v>
          </cell>
        </row>
        <row r="145">
          <cell r="G145" t="str">
            <v>G</v>
          </cell>
        </row>
        <row r="146">
          <cell r="G146" t="str">
            <v>H</v>
          </cell>
        </row>
        <row r="147">
          <cell r="G147" t="str">
            <v>L</v>
          </cell>
        </row>
        <row r="148">
          <cell r="G148" t="str">
            <v>M</v>
          </cell>
        </row>
        <row r="149">
          <cell r="G149" t="str">
            <v>MM</v>
          </cell>
        </row>
        <row r="150">
          <cell r="G150" t="str">
            <v>N</v>
          </cell>
        </row>
        <row r="151">
          <cell r="G151" t="str">
            <v>O</v>
          </cell>
        </row>
        <row r="152">
          <cell r="G152" t="str">
            <v>Q</v>
          </cell>
        </row>
        <row r="153">
          <cell r="G153" t="str">
            <v>R</v>
          </cell>
        </row>
        <row r="154">
          <cell r="G154" t="str">
            <v>T</v>
          </cell>
        </row>
        <row r="155">
          <cell r="G155" t="str">
            <v>V</v>
          </cell>
        </row>
        <row r="156">
          <cell r="G156" t="str">
            <v>W</v>
          </cell>
        </row>
        <row r="158">
          <cell r="G158" t="str">
            <v>A</v>
          </cell>
        </row>
        <row r="159">
          <cell r="G159" t="str">
            <v>B</v>
          </cell>
        </row>
        <row r="160">
          <cell r="G160" t="str">
            <v>C</v>
          </cell>
        </row>
        <row r="161">
          <cell r="G161" t="str">
            <v>CC</v>
          </cell>
        </row>
        <row r="162">
          <cell r="G162" t="str">
            <v>D</v>
          </cell>
        </row>
        <row r="163">
          <cell r="G163" t="str">
            <v>E</v>
          </cell>
        </row>
        <row r="164">
          <cell r="G164" t="str">
            <v>F</v>
          </cell>
        </row>
        <row r="165">
          <cell r="G165" t="str">
            <v>G</v>
          </cell>
        </row>
        <row r="166">
          <cell r="G166" t="str">
            <v>H</v>
          </cell>
        </row>
        <row r="167">
          <cell r="G167" t="str">
            <v>I</v>
          </cell>
        </row>
        <row r="168">
          <cell r="G168" t="str">
            <v>L</v>
          </cell>
        </row>
        <row r="169">
          <cell r="G169" t="str">
            <v>M</v>
          </cell>
        </row>
        <row r="170">
          <cell r="G170" t="str">
            <v>MM</v>
          </cell>
        </row>
        <row r="171">
          <cell r="G171" t="str">
            <v>Q</v>
          </cell>
        </row>
        <row r="172">
          <cell r="G172" t="str">
            <v>R</v>
          </cell>
        </row>
        <row r="173">
          <cell r="G173" t="str">
            <v>T</v>
          </cell>
        </row>
        <row r="174">
          <cell r="G174" t="str">
            <v>V</v>
          </cell>
        </row>
        <row r="175">
          <cell r="G175" t="str">
            <v>W</v>
          </cell>
        </row>
        <row r="176">
          <cell r="G176" t="str">
            <v>X</v>
          </cell>
        </row>
        <row r="177">
          <cell r="G177" t="str">
            <v>ZZ</v>
          </cell>
        </row>
        <row r="179">
          <cell r="G179" t="str">
            <v>A</v>
          </cell>
        </row>
        <row r="180">
          <cell r="G180" t="str">
            <v>B</v>
          </cell>
        </row>
        <row r="181">
          <cell r="G181" t="str">
            <v>C</v>
          </cell>
        </row>
        <row r="182">
          <cell r="G182" t="str">
            <v>CC</v>
          </cell>
        </row>
        <row r="183">
          <cell r="G183" t="str">
            <v>D</v>
          </cell>
        </row>
        <row r="184">
          <cell r="G184" t="str">
            <v>E</v>
          </cell>
        </row>
        <row r="185">
          <cell r="G185" t="str">
            <v>F</v>
          </cell>
        </row>
        <row r="186">
          <cell r="G186" t="str">
            <v>G</v>
          </cell>
        </row>
        <row r="187">
          <cell r="G187" t="str">
            <v>H</v>
          </cell>
        </row>
        <row r="188">
          <cell r="G188" t="str">
            <v>L</v>
          </cell>
        </row>
        <row r="189">
          <cell r="G189" t="str">
            <v>M</v>
          </cell>
        </row>
        <row r="190">
          <cell r="G190" t="str">
            <v>T</v>
          </cell>
        </row>
        <row r="191">
          <cell r="G191" t="str">
            <v>W</v>
          </cell>
        </row>
        <row r="192">
          <cell r="G192" t="str">
            <v>ZZ</v>
          </cell>
        </row>
        <row r="194">
          <cell r="G194" t="str">
            <v>A</v>
          </cell>
        </row>
        <row r="195">
          <cell r="G195" t="str">
            <v>B</v>
          </cell>
        </row>
        <row r="196">
          <cell r="G196" t="str">
            <v>C</v>
          </cell>
        </row>
        <row r="197">
          <cell r="G197" t="str">
            <v>CC</v>
          </cell>
        </row>
        <row r="198">
          <cell r="G198" t="str">
            <v>D</v>
          </cell>
        </row>
        <row r="199">
          <cell r="G199" t="str">
            <v>E</v>
          </cell>
        </row>
        <row r="200">
          <cell r="G200" t="str">
            <v>F</v>
          </cell>
        </row>
        <row r="201">
          <cell r="G201" t="str">
            <v>G</v>
          </cell>
        </row>
        <row r="202">
          <cell r="G202" t="str">
            <v>H</v>
          </cell>
        </row>
        <row r="203">
          <cell r="G203" t="str">
            <v>L</v>
          </cell>
        </row>
        <row r="204">
          <cell r="G204" t="str">
            <v>M</v>
          </cell>
        </row>
        <row r="205">
          <cell r="G205" t="str">
            <v>R</v>
          </cell>
        </row>
        <row r="206">
          <cell r="G206" t="str">
            <v>W</v>
          </cell>
        </row>
        <row r="207">
          <cell r="G207" t="str">
            <v>ZZ</v>
          </cell>
        </row>
        <row r="209">
          <cell r="G209" t="str">
            <v>A</v>
          </cell>
        </row>
        <row r="210">
          <cell r="G210" t="str">
            <v>B</v>
          </cell>
        </row>
        <row r="211">
          <cell r="G211" t="str">
            <v>C</v>
          </cell>
        </row>
        <row r="212">
          <cell r="G212" t="str">
            <v>D</v>
          </cell>
        </row>
        <row r="213">
          <cell r="G213" t="str">
            <v>E</v>
          </cell>
        </row>
        <row r="214">
          <cell r="G214" t="str">
            <v>F</v>
          </cell>
        </row>
        <row r="215">
          <cell r="G215" t="str">
            <v>G</v>
          </cell>
        </row>
        <row r="216">
          <cell r="G216" t="str">
            <v>H</v>
          </cell>
        </row>
        <row r="217">
          <cell r="G217" t="str">
            <v>L</v>
          </cell>
        </row>
        <row r="218">
          <cell r="G218" t="str">
            <v>M</v>
          </cell>
        </row>
        <row r="219">
          <cell r="G219" t="str">
            <v>W</v>
          </cell>
        </row>
        <row r="220">
          <cell r="G220" t="str">
            <v>ZZ</v>
          </cell>
        </row>
        <row r="222">
          <cell r="G222" t="str">
            <v>E</v>
          </cell>
        </row>
        <row r="223">
          <cell r="G223" t="str">
            <v>M</v>
          </cell>
        </row>
        <row r="224">
          <cell r="G224" t="str">
            <v>ZZ</v>
          </cell>
        </row>
        <row r="226">
          <cell r="G226" t="str">
            <v>A</v>
          </cell>
        </row>
        <row r="227">
          <cell r="G227" t="str">
            <v>B</v>
          </cell>
        </row>
        <row r="228">
          <cell r="G228" t="str">
            <v>C</v>
          </cell>
        </row>
        <row r="229">
          <cell r="G229" t="str">
            <v>CC</v>
          </cell>
        </row>
        <row r="230">
          <cell r="G230" t="str">
            <v>D</v>
          </cell>
        </row>
        <row r="231">
          <cell r="G231" t="str">
            <v>E</v>
          </cell>
        </row>
        <row r="232">
          <cell r="G232" t="str">
            <v>F</v>
          </cell>
        </row>
        <row r="233">
          <cell r="G233" t="str">
            <v>G</v>
          </cell>
        </row>
        <row r="234">
          <cell r="G234" t="str">
            <v>H</v>
          </cell>
        </row>
        <row r="235">
          <cell r="G235" t="str">
            <v>I</v>
          </cell>
        </row>
        <row r="236">
          <cell r="G236" t="str">
            <v>L</v>
          </cell>
        </row>
        <row r="237">
          <cell r="G237" t="str">
            <v>M</v>
          </cell>
        </row>
        <row r="238">
          <cell r="G238" t="str">
            <v>MM</v>
          </cell>
        </row>
        <row r="239">
          <cell r="G239" t="str">
            <v>Q</v>
          </cell>
        </row>
        <row r="240">
          <cell r="G240" t="str">
            <v>R</v>
          </cell>
        </row>
        <row r="241">
          <cell r="G241" t="str">
            <v>T</v>
          </cell>
        </row>
        <row r="242">
          <cell r="G242" t="str">
            <v>V</v>
          </cell>
        </row>
        <row r="243">
          <cell r="G243" t="str">
            <v>W</v>
          </cell>
        </row>
        <row r="244">
          <cell r="G244" t="str">
            <v>X</v>
          </cell>
        </row>
        <row r="245">
          <cell r="G245" t="str">
            <v>ZZ</v>
          </cell>
        </row>
        <row r="247">
          <cell r="G247" t="str">
            <v>A</v>
          </cell>
        </row>
        <row r="248">
          <cell r="G248" t="str">
            <v>B</v>
          </cell>
        </row>
        <row r="249">
          <cell r="G249" t="str">
            <v>C</v>
          </cell>
        </row>
        <row r="250">
          <cell r="G250" t="str">
            <v>CC</v>
          </cell>
        </row>
        <row r="251">
          <cell r="G251" t="str">
            <v>D</v>
          </cell>
        </row>
        <row r="252">
          <cell r="G252" t="str">
            <v>E</v>
          </cell>
        </row>
        <row r="253">
          <cell r="G253" t="str">
            <v>F</v>
          </cell>
        </row>
        <row r="254">
          <cell r="G254" t="str">
            <v>G</v>
          </cell>
        </row>
        <row r="255">
          <cell r="G255" t="str">
            <v>H</v>
          </cell>
        </row>
        <row r="256">
          <cell r="G256" t="str">
            <v>L</v>
          </cell>
        </row>
        <row r="257">
          <cell r="G257" t="str">
            <v>M</v>
          </cell>
        </row>
        <row r="258">
          <cell r="G258" t="str">
            <v>W</v>
          </cell>
        </row>
        <row r="260">
          <cell r="G260" t="str">
            <v>A</v>
          </cell>
        </row>
        <row r="261">
          <cell r="G261" t="str">
            <v>C</v>
          </cell>
        </row>
        <row r="262">
          <cell r="G262" t="str">
            <v>D</v>
          </cell>
        </row>
        <row r="263">
          <cell r="G263" t="str">
            <v>E</v>
          </cell>
        </row>
        <row r="264">
          <cell r="G264" t="str">
            <v>F</v>
          </cell>
        </row>
        <row r="265">
          <cell r="G265" t="str">
            <v>H</v>
          </cell>
        </row>
        <row r="266">
          <cell r="G266" t="str">
            <v>L</v>
          </cell>
        </row>
        <row r="267">
          <cell r="G267" t="str">
            <v>M</v>
          </cell>
        </row>
        <row r="268">
          <cell r="G268" t="str">
            <v>N</v>
          </cell>
        </row>
        <row r="269">
          <cell r="G269" t="str">
            <v>O</v>
          </cell>
        </row>
        <row r="270">
          <cell r="G270" t="str">
            <v>Q</v>
          </cell>
        </row>
        <row r="271">
          <cell r="G271" t="str">
            <v>R</v>
          </cell>
        </row>
        <row r="272">
          <cell r="G272" t="str">
            <v>T</v>
          </cell>
        </row>
        <row r="273">
          <cell r="G273" t="str">
            <v>V</v>
          </cell>
        </row>
        <row r="275">
          <cell r="G275" t="str">
            <v>H</v>
          </cell>
        </row>
        <row r="276">
          <cell r="G276" t="str">
            <v>L</v>
          </cell>
        </row>
        <row r="277">
          <cell r="G277" t="str">
            <v>M</v>
          </cell>
        </row>
        <row r="278">
          <cell r="G278" t="str">
            <v>N</v>
          </cell>
        </row>
        <row r="279">
          <cell r="G279" t="str">
            <v>R</v>
          </cell>
        </row>
        <row r="280">
          <cell r="G280" t="str">
            <v>T</v>
          </cell>
        </row>
        <row r="281">
          <cell r="G281" t="str">
            <v>V</v>
          </cell>
        </row>
        <row r="282">
          <cell r="G282" t="str">
            <v>W</v>
          </cell>
        </row>
        <row r="284">
          <cell r="G284" t="str">
            <v>C</v>
          </cell>
        </row>
        <row r="285">
          <cell r="G285" t="str">
            <v>H</v>
          </cell>
        </row>
        <row r="286">
          <cell r="G286" t="str">
            <v>I</v>
          </cell>
        </row>
        <row r="287">
          <cell r="G287" t="str">
            <v>L</v>
          </cell>
        </row>
        <row r="288">
          <cell r="G288" t="str">
            <v>R</v>
          </cell>
        </row>
        <row r="289">
          <cell r="G289" t="str">
            <v>T</v>
          </cell>
        </row>
        <row r="290">
          <cell r="G290" t="str">
            <v>V</v>
          </cell>
        </row>
        <row r="291">
          <cell r="G291" t="str">
            <v>W</v>
          </cell>
        </row>
        <row r="293">
          <cell r="G293" t="str">
            <v>A</v>
          </cell>
        </row>
        <row r="294">
          <cell r="G294" t="str">
            <v>B</v>
          </cell>
        </row>
        <row r="295">
          <cell r="G295" t="str">
            <v>C</v>
          </cell>
        </row>
        <row r="296">
          <cell r="G296" t="str">
            <v>CC</v>
          </cell>
        </row>
        <row r="297">
          <cell r="G297" t="str">
            <v>D</v>
          </cell>
        </row>
        <row r="298">
          <cell r="G298" t="str">
            <v>E</v>
          </cell>
        </row>
        <row r="299">
          <cell r="G299" t="str">
            <v>F</v>
          </cell>
        </row>
        <row r="300">
          <cell r="G300" t="str">
            <v>G</v>
          </cell>
        </row>
        <row r="301">
          <cell r="G301" t="str">
            <v>H</v>
          </cell>
        </row>
        <row r="302">
          <cell r="G302" t="str">
            <v>I</v>
          </cell>
        </row>
        <row r="303">
          <cell r="G303" t="str">
            <v>L</v>
          </cell>
        </row>
        <row r="304">
          <cell r="G304" t="str">
            <v>M</v>
          </cell>
        </row>
        <row r="305">
          <cell r="G305" t="str">
            <v>MM</v>
          </cell>
        </row>
        <row r="306">
          <cell r="G306" t="str">
            <v>N</v>
          </cell>
        </row>
        <row r="307">
          <cell r="G307" t="str">
            <v>O</v>
          </cell>
        </row>
        <row r="308">
          <cell r="G308" t="str">
            <v>Q</v>
          </cell>
        </row>
        <row r="309">
          <cell r="G309" t="str">
            <v>R</v>
          </cell>
        </row>
        <row r="310">
          <cell r="G310" t="str">
            <v>T</v>
          </cell>
        </row>
        <row r="311">
          <cell r="G311" t="str">
            <v>V</v>
          </cell>
        </row>
        <row r="312">
          <cell r="G312" t="str">
            <v>W</v>
          </cell>
        </row>
        <row r="313">
          <cell r="G313" t="str">
            <v>X</v>
          </cell>
        </row>
        <row r="314">
          <cell r="G314" t="str">
            <v>ZZ</v>
          </cell>
        </row>
        <row r="316">
          <cell r="G316" t="str">
            <v>A</v>
          </cell>
        </row>
        <row r="317">
          <cell r="G317" t="str">
            <v>C</v>
          </cell>
        </row>
        <row r="318">
          <cell r="G318" t="str">
            <v>CC</v>
          </cell>
        </row>
        <row r="319">
          <cell r="G319" t="str">
            <v>E</v>
          </cell>
        </row>
        <row r="320">
          <cell r="G320" t="str">
            <v>F</v>
          </cell>
        </row>
        <row r="321">
          <cell r="G321" t="str">
            <v>G</v>
          </cell>
        </row>
        <row r="322">
          <cell r="G322" t="str">
            <v>H</v>
          </cell>
        </row>
        <row r="323">
          <cell r="G323" t="str">
            <v>L</v>
          </cell>
        </row>
        <row r="324">
          <cell r="G324" t="str">
            <v>M</v>
          </cell>
        </row>
        <row r="326">
          <cell r="G326" t="str">
            <v>A</v>
          </cell>
        </row>
        <row r="327">
          <cell r="G327" t="str">
            <v>B</v>
          </cell>
        </row>
        <row r="328">
          <cell r="G328" t="str">
            <v>C</v>
          </cell>
        </row>
        <row r="329">
          <cell r="G329" t="str">
            <v>CC</v>
          </cell>
        </row>
        <row r="330">
          <cell r="G330" t="str">
            <v>D</v>
          </cell>
        </row>
        <row r="331">
          <cell r="G331" t="str">
            <v>E</v>
          </cell>
        </row>
        <row r="332">
          <cell r="G332" t="str">
            <v>F</v>
          </cell>
        </row>
        <row r="333">
          <cell r="G333" t="str">
            <v>G</v>
          </cell>
        </row>
        <row r="334">
          <cell r="G334" t="str">
            <v>H</v>
          </cell>
        </row>
        <row r="335">
          <cell r="G335" t="str">
            <v>L</v>
          </cell>
        </row>
        <row r="336">
          <cell r="G336" t="str">
            <v>W</v>
          </cell>
        </row>
        <row r="338">
          <cell r="G338" t="str">
            <v>C</v>
          </cell>
        </row>
        <row r="339">
          <cell r="G339" t="str">
            <v>E</v>
          </cell>
        </row>
        <row r="340">
          <cell r="G340" t="str">
            <v>G</v>
          </cell>
        </row>
        <row r="342">
          <cell r="G342" t="str">
            <v>A</v>
          </cell>
        </row>
        <row r="343">
          <cell r="G343" t="str">
            <v>B</v>
          </cell>
        </row>
        <row r="344">
          <cell r="G344" t="str">
            <v>C</v>
          </cell>
        </row>
        <row r="345">
          <cell r="G345" t="str">
            <v>CC</v>
          </cell>
        </row>
        <row r="346">
          <cell r="G346" t="str">
            <v>D</v>
          </cell>
        </row>
        <row r="347">
          <cell r="G347" t="str">
            <v>E</v>
          </cell>
        </row>
        <row r="348">
          <cell r="G348" t="str">
            <v>F</v>
          </cell>
        </row>
        <row r="349">
          <cell r="G349" t="str">
            <v>G</v>
          </cell>
        </row>
        <row r="350">
          <cell r="G350" t="str">
            <v>H</v>
          </cell>
        </row>
        <row r="351">
          <cell r="G351" t="str">
            <v>L</v>
          </cell>
        </row>
        <row r="352">
          <cell r="G352" t="str">
            <v>W</v>
          </cell>
        </row>
        <row r="353">
          <cell r="G353" t="str">
            <v>ZZ</v>
          </cell>
        </row>
        <row r="355">
          <cell r="G355" t="str">
            <v>A</v>
          </cell>
        </row>
        <row r="356">
          <cell r="G356" t="str">
            <v>B</v>
          </cell>
        </row>
        <row r="357">
          <cell r="G357" t="str">
            <v>C</v>
          </cell>
        </row>
        <row r="358">
          <cell r="G358" t="str">
            <v>CC</v>
          </cell>
        </row>
        <row r="359">
          <cell r="G359" t="str">
            <v>D</v>
          </cell>
        </row>
        <row r="360">
          <cell r="G360" t="str">
            <v>E</v>
          </cell>
        </row>
        <row r="361">
          <cell r="G361" t="str">
            <v>F</v>
          </cell>
        </row>
        <row r="362">
          <cell r="G362" t="str">
            <v>G</v>
          </cell>
        </row>
        <row r="363">
          <cell r="G363" t="str">
            <v>H</v>
          </cell>
        </row>
        <row r="364">
          <cell r="G364" t="str">
            <v>L</v>
          </cell>
        </row>
        <row r="365">
          <cell r="G365" t="str">
            <v>R</v>
          </cell>
        </row>
        <row r="366">
          <cell r="G366" t="str">
            <v>W</v>
          </cell>
        </row>
        <row r="368">
          <cell r="G368" t="str">
            <v>A</v>
          </cell>
        </row>
        <row r="369">
          <cell r="G369" t="str">
            <v>B</v>
          </cell>
        </row>
        <row r="370">
          <cell r="G370" t="str">
            <v>C</v>
          </cell>
        </row>
        <row r="371">
          <cell r="G371" t="str">
            <v>D</v>
          </cell>
        </row>
        <row r="372">
          <cell r="G372" t="str">
            <v>E</v>
          </cell>
        </row>
        <row r="373">
          <cell r="G373" t="str">
            <v>F</v>
          </cell>
        </row>
        <row r="374">
          <cell r="G374" t="str">
            <v>G</v>
          </cell>
        </row>
        <row r="375">
          <cell r="G375" t="str">
            <v>H</v>
          </cell>
        </row>
        <row r="376">
          <cell r="G376" t="str">
            <v>M</v>
          </cell>
        </row>
        <row r="377">
          <cell r="G377" t="str">
            <v>R</v>
          </cell>
        </row>
        <row r="378">
          <cell r="G378" t="str">
            <v>W</v>
          </cell>
        </row>
        <row r="379">
          <cell r="G379" t="str">
            <v>ZZ</v>
          </cell>
        </row>
        <row r="381">
          <cell r="G381" t="str">
            <v>A</v>
          </cell>
        </row>
        <row r="382">
          <cell r="G382" t="str">
            <v>B</v>
          </cell>
        </row>
        <row r="383">
          <cell r="G383" t="str">
            <v>C</v>
          </cell>
        </row>
        <row r="384">
          <cell r="G384" t="str">
            <v>CC</v>
          </cell>
        </row>
        <row r="385">
          <cell r="G385" t="str">
            <v>D</v>
          </cell>
        </row>
        <row r="386">
          <cell r="G386" t="str">
            <v>E</v>
          </cell>
        </row>
        <row r="387">
          <cell r="G387" t="str">
            <v>F</v>
          </cell>
        </row>
        <row r="388">
          <cell r="G388" t="str">
            <v>G</v>
          </cell>
        </row>
        <row r="389">
          <cell r="G389" t="str">
            <v>H</v>
          </cell>
        </row>
        <row r="390">
          <cell r="G390" t="str">
            <v>L</v>
          </cell>
        </row>
        <row r="391">
          <cell r="G391" t="str">
            <v>M</v>
          </cell>
        </row>
        <row r="392">
          <cell r="G392" t="str">
            <v>O</v>
          </cell>
        </row>
        <row r="393">
          <cell r="G393" t="str">
            <v>ZZ</v>
          </cell>
        </row>
        <row r="395">
          <cell r="G395" t="str">
            <v>A</v>
          </cell>
        </row>
        <row r="396">
          <cell r="G396" t="str">
            <v>B</v>
          </cell>
        </row>
        <row r="397">
          <cell r="G397" t="str">
            <v>C</v>
          </cell>
        </row>
        <row r="398">
          <cell r="G398" t="str">
            <v>CC</v>
          </cell>
        </row>
        <row r="399">
          <cell r="G399" t="str">
            <v>D</v>
          </cell>
        </row>
        <row r="400">
          <cell r="G400" t="str">
            <v>E</v>
          </cell>
        </row>
        <row r="401">
          <cell r="G401" t="str">
            <v>F</v>
          </cell>
        </row>
        <row r="402">
          <cell r="G402" t="str">
            <v>G</v>
          </cell>
        </row>
        <row r="403">
          <cell r="G403" t="str">
            <v>H</v>
          </cell>
        </row>
        <row r="404">
          <cell r="G404" t="str">
            <v>L</v>
          </cell>
        </row>
        <row r="405">
          <cell r="G405" t="str">
            <v>M</v>
          </cell>
        </row>
        <row r="406">
          <cell r="G406" t="str">
            <v>R</v>
          </cell>
        </row>
        <row r="407">
          <cell r="G407" t="str">
            <v>ZZ</v>
          </cell>
        </row>
        <row r="409">
          <cell r="G409" t="str">
            <v>A</v>
          </cell>
        </row>
        <row r="410">
          <cell r="G410" t="str">
            <v>B</v>
          </cell>
        </row>
        <row r="411">
          <cell r="G411" t="str">
            <v>C</v>
          </cell>
        </row>
        <row r="412">
          <cell r="G412" t="str">
            <v>CC</v>
          </cell>
        </row>
        <row r="413">
          <cell r="G413" t="str">
            <v>D</v>
          </cell>
        </row>
        <row r="414">
          <cell r="G414" t="str">
            <v>E</v>
          </cell>
        </row>
        <row r="415">
          <cell r="G415" t="str">
            <v>F</v>
          </cell>
        </row>
        <row r="416">
          <cell r="G416" t="str">
            <v>G</v>
          </cell>
        </row>
        <row r="417">
          <cell r="G417" t="str">
            <v>H</v>
          </cell>
        </row>
        <row r="418">
          <cell r="G418" t="str">
            <v>L</v>
          </cell>
        </row>
        <row r="419">
          <cell r="G419" t="str">
            <v>ZZ</v>
          </cell>
        </row>
        <row r="421">
          <cell r="G421" t="str">
            <v>A</v>
          </cell>
        </row>
        <row r="422">
          <cell r="G422" t="str">
            <v>B</v>
          </cell>
        </row>
        <row r="423">
          <cell r="G423" t="str">
            <v>C</v>
          </cell>
        </row>
        <row r="424">
          <cell r="G424" t="str">
            <v>D</v>
          </cell>
        </row>
        <row r="425">
          <cell r="G425" t="str">
            <v>E</v>
          </cell>
        </row>
        <row r="426">
          <cell r="G426" t="str">
            <v>F</v>
          </cell>
        </row>
        <row r="427">
          <cell r="G427" t="str">
            <v>G</v>
          </cell>
        </row>
        <row r="428">
          <cell r="G428" t="str">
            <v>L</v>
          </cell>
        </row>
        <row r="429">
          <cell r="G429" t="str">
            <v>ZZ</v>
          </cell>
        </row>
        <row r="431">
          <cell r="G431" t="str">
            <v>A</v>
          </cell>
        </row>
        <row r="432">
          <cell r="G432" t="str">
            <v>B</v>
          </cell>
        </row>
        <row r="433">
          <cell r="G433" t="str">
            <v>C</v>
          </cell>
        </row>
        <row r="434">
          <cell r="G434" t="str">
            <v>CC</v>
          </cell>
        </row>
        <row r="435">
          <cell r="G435" t="str">
            <v>D</v>
          </cell>
        </row>
        <row r="436">
          <cell r="G436" t="str">
            <v>E</v>
          </cell>
        </row>
        <row r="437">
          <cell r="G437" t="str">
            <v>F</v>
          </cell>
        </row>
        <row r="438">
          <cell r="G438" t="str">
            <v>G</v>
          </cell>
        </row>
        <row r="439">
          <cell r="G439" t="str">
            <v>H</v>
          </cell>
        </row>
        <row r="440">
          <cell r="G440" t="str">
            <v>L</v>
          </cell>
        </row>
        <row r="441">
          <cell r="G441" t="str">
            <v>M</v>
          </cell>
        </row>
        <row r="442">
          <cell r="G442" t="str">
            <v>ZZ</v>
          </cell>
        </row>
        <row r="444">
          <cell r="G444" t="str">
            <v>A</v>
          </cell>
        </row>
        <row r="445">
          <cell r="G445" t="str">
            <v>B</v>
          </cell>
        </row>
        <row r="446">
          <cell r="G446" t="str">
            <v>C</v>
          </cell>
        </row>
        <row r="447">
          <cell r="G447" t="str">
            <v>CC</v>
          </cell>
        </row>
        <row r="448">
          <cell r="G448" t="str">
            <v>D</v>
          </cell>
        </row>
        <row r="449">
          <cell r="G449" t="str">
            <v>E</v>
          </cell>
        </row>
        <row r="450">
          <cell r="G450" t="str">
            <v>F</v>
          </cell>
        </row>
        <row r="451">
          <cell r="G451" t="str">
            <v>G</v>
          </cell>
        </row>
        <row r="452">
          <cell r="G452" t="str">
            <v>H</v>
          </cell>
        </row>
        <row r="453">
          <cell r="G453" t="str">
            <v>L</v>
          </cell>
        </row>
        <row r="454">
          <cell r="G454" t="str">
            <v>M</v>
          </cell>
        </row>
        <row r="455">
          <cell r="G455" t="str">
            <v>O</v>
          </cell>
        </row>
        <row r="456">
          <cell r="G456" t="str">
            <v>R</v>
          </cell>
        </row>
        <row r="457">
          <cell r="G457" t="str">
            <v>T</v>
          </cell>
        </row>
        <row r="458">
          <cell r="G458" t="str">
            <v>ZZ</v>
          </cell>
        </row>
        <row r="460">
          <cell r="G460" t="str">
            <v>A</v>
          </cell>
        </row>
        <row r="461">
          <cell r="G461" t="str">
            <v>B</v>
          </cell>
        </row>
        <row r="462">
          <cell r="G462" t="str">
            <v>C</v>
          </cell>
        </row>
        <row r="463">
          <cell r="G463" t="str">
            <v>CC</v>
          </cell>
        </row>
        <row r="464">
          <cell r="G464" t="str">
            <v>D</v>
          </cell>
        </row>
        <row r="465">
          <cell r="G465" t="str">
            <v>E</v>
          </cell>
        </row>
        <row r="466">
          <cell r="G466" t="str">
            <v>F</v>
          </cell>
        </row>
        <row r="467">
          <cell r="G467" t="str">
            <v>G</v>
          </cell>
        </row>
        <row r="468">
          <cell r="G468" t="str">
            <v>H</v>
          </cell>
        </row>
        <row r="469">
          <cell r="G469" t="str">
            <v>L</v>
          </cell>
        </row>
        <row r="470">
          <cell r="G470" t="str">
            <v>M</v>
          </cell>
        </row>
        <row r="471">
          <cell r="G471" t="str">
            <v>O</v>
          </cell>
        </row>
        <row r="472">
          <cell r="G472" t="str">
            <v>Q</v>
          </cell>
        </row>
        <row r="473">
          <cell r="G473" t="str">
            <v>R</v>
          </cell>
        </row>
        <row r="474">
          <cell r="G474" t="str">
            <v>V</v>
          </cell>
        </row>
        <row r="475">
          <cell r="G475" t="str">
            <v>ZZ</v>
          </cell>
        </row>
        <row r="477">
          <cell r="G477" t="str">
            <v>A</v>
          </cell>
        </row>
        <row r="478">
          <cell r="G478" t="str">
            <v>B</v>
          </cell>
        </row>
        <row r="479">
          <cell r="G479" t="str">
            <v>C</v>
          </cell>
        </row>
        <row r="480">
          <cell r="G480" t="str">
            <v>CC</v>
          </cell>
        </row>
        <row r="481">
          <cell r="G481" t="str">
            <v>D</v>
          </cell>
        </row>
        <row r="482">
          <cell r="G482" t="str">
            <v>E</v>
          </cell>
        </row>
        <row r="483">
          <cell r="G483" t="str">
            <v>F</v>
          </cell>
        </row>
        <row r="484">
          <cell r="G484" t="str">
            <v>G</v>
          </cell>
        </row>
        <row r="485">
          <cell r="G485" t="str">
            <v>H</v>
          </cell>
        </row>
        <row r="486">
          <cell r="G486" t="str">
            <v>L</v>
          </cell>
        </row>
        <row r="488">
          <cell r="G488" t="str">
            <v>A</v>
          </cell>
        </row>
        <row r="489">
          <cell r="G489" t="str">
            <v>B</v>
          </cell>
        </row>
        <row r="490">
          <cell r="G490" t="str">
            <v>C</v>
          </cell>
        </row>
        <row r="491">
          <cell r="G491" t="str">
            <v>CC</v>
          </cell>
        </row>
        <row r="492">
          <cell r="G492" t="str">
            <v>D</v>
          </cell>
        </row>
        <row r="493">
          <cell r="G493" t="str">
            <v>E</v>
          </cell>
        </row>
        <row r="494">
          <cell r="G494" t="str">
            <v>F</v>
          </cell>
        </row>
        <row r="495">
          <cell r="G495" t="str">
            <v>G</v>
          </cell>
        </row>
        <row r="496">
          <cell r="G496" t="str">
            <v>H</v>
          </cell>
        </row>
        <row r="497">
          <cell r="G497" t="str">
            <v>M</v>
          </cell>
        </row>
        <row r="498">
          <cell r="G498" t="str">
            <v>ZZ</v>
          </cell>
        </row>
        <row r="500">
          <cell r="G500" t="str">
            <v>L</v>
          </cell>
        </row>
        <row r="501">
          <cell r="G501" t="str">
            <v>M</v>
          </cell>
        </row>
        <row r="502">
          <cell r="G502" t="str">
            <v>T</v>
          </cell>
        </row>
        <row r="505">
          <cell r="G505" t="str">
            <v>A</v>
          </cell>
        </row>
        <row r="506">
          <cell r="G506" t="str">
            <v>B</v>
          </cell>
        </row>
        <row r="507">
          <cell r="G507" t="str">
            <v>C</v>
          </cell>
        </row>
        <row r="508">
          <cell r="G508" t="str">
            <v>CC</v>
          </cell>
        </row>
        <row r="509">
          <cell r="G509" t="str">
            <v>D</v>
          </cell>
        </row>
        <row r="510">
          <cell r="G510" t="str">
            <v>E</v>
          </cell>
        </row>
        <row r="511">
          <cell r="G511" t="str">
            <v>F</v>
          </cell>
        </row>
        <row r="512">
          <cell r="G512" t="str">
            <v>G</v>
          </cell>
        </row>
        <row r="513">
          <cell r="G513" t="str">
            <v>H</v>
          </cell>
        </row>
        <row r="514">
          <cell r="G514" t="str">
            <v>L</v>
          </cell>
        </row>
        <row r="515">
          <cell r="G515" t="str">
            <v>M</v>
          </cell>
        </row>
        <row r="516">
          <cell r="G516" t="str">
            <v>R</v>
          </cell>
        </row>
        <row r="517">
          <cell r="G517" t="str">
            <v>ZZ</v>
          </cell>
        </row>
        <row r="519">
          <cell r="G519" t="str">
            <v>A</v>
          </cell>
        </row>
        <row r="520">
          <cell r="G520" t="str">
            <v>B</v>
          </cell>
        </row>
        <row r="521">
          <cell r="G521" t="str">
            <v>C</v>
          </cell>
        </row>
        <row r="522">
          <cell r="G522" t="str">
            <v>CC</v>
          </cell>
        </row>
        <row r="523">
          <cell r="G523" t="str">
            <v>D</v>
          </cell>
        </row>
        <row r="524">
          <cell r="G524" t="str">
            <v>E</v>
          </cell>
        </row>
        <row r="525">
          <cell r="G525" t="str">
            <v>F</v>
          </cell>
        </row>
        <row r="526">
          <cell r="G526" t="str">
            <v>G</v>
          </cell>
        </row>
        <row r="527">
          <cell r="G527" t="str">
            <v>H</v>
          </cell>
        </row>
        <row r="528">
          <cell r="G528" t="str">
            <v>L</v>
          </cell>
        </row>
        <row r="529">
          <cell r="G529" t="str">
            <v>M</v>
          </cell>
        </row>
        <row r="530">
          <cell r="G530" t="str">
            <v>MM</v>
          </cell>
        </row>
        <row r="531">
          <cell r="G531" t="str">
            <v>Q</v>
          </cell>
        </row>
        <row r="532">
          <cell r="G532" t="str">
            <v>T</v>
          </cell>
        </row>
        <row r="533">
          <cell r="G533" t="str">
            <v>W</v>
          </cell>
        </row>
        <row r="534">
          <cell r="G534" t="str">
            <v>ZZ</v>
          </cell>
        </row>
        <row r="536">
          <cell r="G536" t="str">
            <v>A</v>
          </cell>
        </row>
        <row r="537">
          <cell r="G537" t="str">
            <v>B</v>
          </cell>
        </row>
        <row r="538">
          <cell r="G538" t="str">
            <v>C</v>
          </cell>
        </row>
        <row r="539">
          <cell r="G539" t="str">
            <v>CC</v>
          </cell>
        </row>
        <row r="540">
          <cell r="G540" t="str">
            <v>D</v>
          </cell>
        </row>
        <row r="541">
          <cell r="G541" t="str">
            <v>E</v>
          </cell>
        </row>
        <row r="542">
          <cell r="G542" t="str">
            <v>F</v>
          </cell>
        </row>
        <row r="543">
          <cell r="G543" t="str">
            <v>G</v>
          </cell>
        </row>
        <row r="544">
          <cell r="G544" t="str">
            <v>H</v>
          </cell>
        </row>
        <row r="545">
          <cell r="G545" t="str">
            <v>L</v>
          </cell>
        </row>
        <row r="546">
          <cell r="G546" t="str">
            <v>M</v>
          </cell>
        </row>
        <row r="547">
          <cell r="G547" t="str">
            <v>ZZ</v>
          </cell>
        </row>
        <row r="550">
          <cell r="G550" t="str">
            <v>A</v>
          </cell>
        </row>
        <row r="551">
          <cell r="G551" t="str">
            <v>B</v>
          </cell>
        </row>
        <row r="552">
          <cell r="G552" t="str">
            <v>C</v>
          </cell>
        </row>
        <row r="553">
          <cell r="G553" t="str">
            <v>CC</v>
          </cell>
        </row>
        <row r="554">
          <cell r="G554" t="str">
            <v>D</v>
          </cell>
        </row>
        <row r="555">
          <cell r="G555" t="str">
            <v>E</v>
          </cell>
        </row>
        <row r="556">
          <cell r="G556" t="str">
            <v>F</v>
          </cell>
        </row>
        <row r="557">
          <cell r="G557" t="str">
            <v>G</v>
          </cell>
        </row>
        <row r="558">
          <cell r="G558" t="str">
            <v>H</v>
          </cell>
        </row>
        <row r="559">
          <cell r="G559" t="str">
            <v>M</v>
          </cell>
        </row>
        <row r="560">
          <cell r="G560" t="str">
            <v>R</v>
          </cell>
        </row>
        <row r="561">
          <cell r="G561" t="str">
            <v>W</v>
          </cell>
        </row>
        <row r="562">
          <cell r="G562" t="str">
            <v>ZZ</v>
          </cell>
        </row>
        <row r="564">
          <cell r="G564" t="str">
            <v>A</v>
          </cell>
        </row>
        <row r="565">
          <cell r="G565" t="str">
            <v>B</v>
          </cell>
        </row>
        <row r="566">
          <cell r="G566" t="str">
            <v>C</v>
          </cell>
        </row>
        <row r="567">
          <cell r="G567" t="str">
            <v>CC</v>
          </cell>
        </row>
        <row r="568">
          <cell r="G568" t="str">
            <v>D</v>
          </cell>
        </row>
        <row r="569">
          <cell r="G569" t="str">
            <v>E</v>
          </cell>
        </row>
        <row r="570">
          <cell r="G570" t="str">
            <v>F</v>
          </cell>
        </row>
        <row r="571">
          <cell r="G571" t="str">
            <v>G</v>
          </cell>
        </row>
        <row r="572">
          <cell r="G572" t="str">
            <v>H</v>
          </cell>
        </row>
        <row r="573">
          <cell r="G573" t="str">
            <v>I</v>
          </cell>
        </row>
        <row r="574">
          <cell r="G574" t="str">
            <v>L</v>
          </cell>
        </row>
        <row r="575">
          <cell r="G575" t="str">
            <v>M</v>
          </cell>
        </row>
        <row r="576">
          <cell r="G576" t="str">
            <v>MM</v>
          </cell>
        </row>
        <row r="577">
          <cell r="G577" t="str">
            <v>N</v>
          </cell>
        </row>
        <row r="578">
          <cell r="G578" t="str">
            <v>O</v>
          </cell>
        </row>
        <row r="579">
          <cell r="G579" t="str">
            <v>Q</v>
          </cell>
        </row>
        <row r="580">
          <cell r="G580" t="str">
            <v>R</v>
          </cell>
        </row>
        <row r="581">
          <cell r="G581" t="str">
            <v>T</v>
          </cell>
        </row>
        <row r="582">
          <cell r="G582" t="str">
            <v>V</v>
          </cell>
        </row>
        <row r="583">
          <cell r="G583" t="str">
            <v>W</v>
          </cell>
        </row>
        <row r="584">
          <cell r="G584" t="str">
            <v>X</v>
          </cell>
        </row>
        <row r="585">
          <cell r="G585" t="str">
            <v>ZZ</v>
          </cell>
        </row>
      </sheetData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istr."/>
      <sheetName val="Reports to run"/>
      <sheetName val="Instructions"/>
      <sheetName val="Cover"/>
      <sheetName val="Index"/>
      <sheetName val="KPI"/>
      <sheetName val="KPI Graphics"/>
      <sheetName val="KPI Energy"/>
      <sheetName val="STMT OPS"/>
      <sheetName val="CNTRLBYDEPT"/>
      <sheetName val="CNTRLLBLS"/>
      <sheetName val="CAPEX"/>
      <sheetName val="BALSHT"/>
      <sheetName val="SCFP"/>
      <sheetName val="ROE CALC's"/>
      <sheetName val="CEO Recap"/>
      <sheetName val="SecCoverA"/>
      <sheetName val="SecCoverB"/>
      <sheetName val="SecCoverC"/>
      <sheetName val="SecCoverD"/>
      <sheetName val="SecCoverE"/>
      <sheetName val="SecCoverF"/>
      <sheetName val="FS Data"/>
      <sheetName val="Stats Data"/>
      <sheetName val="Tax Calc"/>
      <sheetName val="Bank Covenants"/>
      <sheetName val="Au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Object</v>
          </cell>
          <cell r="N1" t="str">
            <v>YTD Actuals</v>
          </cell>
        </row>
        <row r="2">
          <cell r="N2">
            <v>0</v>
          </cell>
        </row>
        <row r="3">
          <cell r="N3">
            <v>7806259.6900000004</v>
          </cell>
        </row>
        <row r="4">
          <cell r="N4">
            <v>112861.59</v>
          </cell>
        </row>
        <row r="5">
          <cell r="N5">
            <v>46856.78</v>
          </cell>
        </row>
        <row r="6">
          <cell r="N6">
            <v>500</v>
          </cell>
        </row>
        <row r="7">
          <cell r="N7">
            <v>0</v>
          </cell>
        </row>
        <row r="8">
          <cell r="N8">
            <v>0</v>
          </cell>
        </row>
        <row r="9">
          <cell r="N9">
            <v>1344181.05</v>
          </cell>
        </row>
        <row r="10">
          <cell r="N10">
            <v>18620002.059999999</v>
          </cell>
        </row>
        <row r="11">
          <cell r="N11">
            <v>6108498.2699999996</v>
          </cell>
        </row>
        <row r="12">
          <cell r="N12">
            <v>2203.5500000000002</v>
          </cell>
        </row>
        <row r="13">
          <cell r="N13">
            <v>3929726.89</v>
          </cell>
        </row>
        <row r="14">
          <cell r="N14">
            <v>2251986.42</v>
          </cell>
        </row>
        <row r="15">
          <cell r="N15">
            <v>-252802.69</v>
          </cell>
        </row>
        <row r="16">
          <cell r="N16">
            <v>10747.34</v>
          </cell>
        </row>
        <row r="17">
          <cell r="N17">
            <v>0</v>
          </cell>
        </row>
        <row r="18">
          <cell r="N18">
            <v>1203.1199999999999</v>
          </cell>
        </row>
        <row r="19">
          <cell r="N19">
            <v>2808902.23</v>
          </cell>
        </row>
        <row r="20">
          <cell r="N20">
            <v>0</v>
          </cell>
        </row>
        <row r="21">
          <cell r="N21">
            <v>17000</v>
          </cell>
        </row>
        <row r="22">
          <cell r="N22">
            <v>77843.98</v>
          </cell>
        </row>
        <row r="23">
          <cell r="N23">
            <v>37.18</v>
          </cell>
        </row>
        <row r="24">
          <cell r="N24">
            <v>232464.35</v>
          </cell>
        </row>
        <row r="25">
          <cell r="N25">
            <v>1250.8</v>
          </cell>
        </row>
        <row r="26">
          <cell r="N26">
            <v>19296936.760000002</v>
          </cell>
        </row>
        <row r="27">
          <cell r="N27">
            <v>49322.71</v>
          </cell>
        </row>
        <row r="28">
          <cell r="N28">
            <v>0</v>
          </cell>
        </row>
        <row r="29">
          <cell r="N29">
            <v>-2891111.91</v>
          </cell>
        </row>
        <row r="30">
          <cell r="N30">
            <v>0</v>
          </cell>
        </row>
        <row r="31">
          <cell r="N31">
            <v>-673611.25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182336.18</v>
          </cell>
        </row>
        <row r="36">
          <cell r="N36">
            <v>1775301.73</v>
          </cell>
        </row>
        <row r="37">
          <cell r="N37">
            <v>1447824.17</v>
          </cell>
        </row>
        <row r="38">
          <cell r="N38">
            <v>929449.78</v>
          </cell>
        </row>
        <row r="39">
          <cell r="N39">
            <v>61754.85</v>
          </cell>
        </row>
        <row r="40">
          <cell r="N40">
            <v>147221.67000000001</v>
          </cell>
        </row>
        <row r="41">
          <cell r="N41">
            <v>0</v>
          </cell>
        </row>
        <row r="42">
          <cell r="N42">
            <v>42424</v>
          </cell>
        </row>
        <row r="43">
          <cell r="N43">
            <v>-217493.88</v>
          </cell>
        </row>
        <row r="44">
          <cell r="N44">
            <v>54740</v>
          </cell>
        </row>
        <row r="45">
          <cell r="N45">
            <v>55067.33</v>
          </cell>
        </row>
        <row r="46">
          <cell r="N46">
            <v>151435.04</v>
          </cell>
        </row>
        <row r="47">
          <cell r="N47">
            <v>540</v>
          </cell>
        </row>
        <row r="48">
          <cell r="N48">
            <v>0</v>
          </cell>
        </row>
        <row r="49">
          <cell r="N49">
            <v>314441.53999999998</v>
          </cell>
        </row>
        <row r="50">
          <cell r="N50">
            <v>86712.16</v>
          </cell>
        </row>
        <row r="51">
          <cell r="N51">
            <v>0</v>
          </cell>
        </row>
        <row r="52">
          <cell r="N52">
            <v>378702.81</v>
          </cell>
        </row>
        <row r="53">
          <cell r="N53">
            <v>638754.19999999995</v>
          </cell>
        </row>
        <row r="54">
          <cell r="N54">
            <v>41202.49</v>
          </cell>
        </row>
        <row r="55">
          <cell r="N55">
            <v>2211534.69</v>
          </cell>
        </row>
        <row r="56">
          <cell r="N56">
            <v>479468.42</v>
          </cell>
        </row>
        <row r="57">
          <cell r="N57">
            <v>0</v>
          </cell>
        </row>
        <row r="58">
          <cell r="N58">
            <v>-0.03</v>
          </cell>
        </row>
        <row r="59">
          <cell r="N59">
            <v>276736.75</v>
          </cell>
        </row>
        <row r="60">
          <cell r="N60">
            <v>0</v>
          </cell>
        </row>
        <row r="61">
          <cell r="N61">
            <v>0</v>
          </cell>
        </row>
        <row r="62">
          <cell r="N62">
            <v>0</v>
          </cell>
        </row>
        <row r="63">
          <cell r="N63">
            <v>0</v>
          </cell>
        </row>
        <row r="64">
          <cell r="N64">
            <v>0</v>
          </cell>
        </row>
        <row r="65">
          <cell r="N65">
            <v>0</v>
          </cell>
        </row>
        <row r="66">
          <cell r="N66">
            <v>-55471.22</v>
          </cell>
        </row>
        <row r="67">
          <cell r="N67">
            <v>57095.59</v>
          </cell>
        </row>
        <row r="68">
          <cell r="N68">
            <v>56.11</v>
          </cell>
        </row>
        <row r="69">
          <cell r="N69">
            <v>8654.9699999999993</v>
          </cell>
        </row>
        <row r="70">
          <cell r="N70">
            <v>79.06</v>
          </cell>
        </row>
        <row r="71">
          <cell r="N71">
            <v>26814.74</v>
          </cell>
        </row>
        <row r="72">
          <cell r="N72">
            <v>1297.6099999999999</v>
          </cell>
        </row>
        <row r="73">
          <cell r="N73">
            <v>0</v>
          </cell>
        </row>
        <row r="74">
          <cell r="N74">
            <v>-1502800</v>
          </cell>
        </row>
        <row r="75">
          <cell r="N75">
            <v>-3605117.1</v>
          </cell>
        </row>
        <row r="76">
          <cell r="N76">
            <v>67340.58</v>
          </cell>
        </row>
        <row r="77">
          <cell r="N77">
            <v>18920041.210000001</v>
          </cell>
        </row>
        <row r="78">
          <cell r="N78">
            <v>126202.02</v>
          </cell>
        </row>
        <row r="79">
          <cell r="N79">
            <v>3081043.17</v>
          </cell>
        </row>
        <row r="80">
          <cell r="N80">
            <v>101443.41</v>
          </cell>
        </row>
        <row r="81">
          <cell r="N81">
            <v>-189985.77</v>
          </cell>
        </row>
        <row r="82">
          <cell r="N82">
            <v>-249200</v>
          </cell>
        </row>
        <row r="83">
          <cell r="N83">
            <v>15673.08</v>
          </cell>
        </row>
        <row r="84">
          <cell r="N84">
            <v>111637.91</v>
          </cell>
        </row>
        <row r="85">
          <cell r="N85">
            <v>0</v>
          </cell>
        </row>
        <row r="86">
          <cell r="N86">
            <v>23788.95</v>
          </cell>
        </row>
        <row r="87">
          <cell r="N87">
            <v>114137.7</v>
          </cell>
        </row>
        <row r="88">
          <cell r="N88">
            <v>47743.26</v>
          </cell>
        </row>
        <row r="89">
          <cell r="N89">
            <v>12460.64</v>
          </cell>
        </row>
        <row r="90">
          <cell r="N90">
            <v>20278.45</v>
          </cell>
        </row>
        <row r="91">
          <cell r="N91">
            <v>70540.759999999995</v>
          </cell>
        </row>
        <row r="92">
          <cell r="N92">
            <v>125290.92</v>
          </cell>
        </row>
        <row r="93">
          <cell r="N93">
            <v>58607.73</v>
          </cell>
        </row>
        <row r="94">
          <cell r="N94">
            <v>1195.96</v>
          </cell>
        </row>
        <row r="95">
          <cell r="N95">
            <v>58257.63</v>
          </cell>
        </row>
        <row r="96">
          <cell r="N96">
            <v>1291591.81</v>
          </cell>
        </row>
        <row r="97">
          <cell r="N97">
            <v>1686399.19</v>
          </cell>
        </row>
        <row r="98">
          <cell r="N98">
            <v>532535.65</v>
          </cell>
        </row>
        <row r="99">
          <cell r="N99">
            <v>61.53</v>
          </cell>
        </row>
        <row r="100">
          <cell r="N100">
            <v>9243.59</v>
          </cell>
        </row>
        <row r="101">
          <cell r="N101">
            <v>-2836791.24</v>
          </cell>
        </row>
        <row r="102">
          <cell r="N102">
            <v>157020.41</v>
          </cell>
        </row>
        <row r="103">
          <cell r="N103">
            <v>3713.5</v>
          </cell>
        </row>
        <row r="104">
          <cell r="N104">
            <v>33843.9</v>
          </cell>
        </row>
        <row r="105">
          <cell r="N105">
            <v>323914.23</v>
          </cell>
        </row>
        <row r="106">
          <cell r="N106">
            <v>-70665.899999999994</v>
          </cell>
        </row>
        <row r="107">
          <cell r="N107">
            <v>129552.22</v>
          </cell>
        </row>
        <row r="108">
          <cell r="N108">
            <v>29883.88</v>
          </cell>
        </row>
        <row r="109">
          <cell r="N109">
            <v>1289.04</v>
          </cell>
        </row>
        <row r="110">
          <cell r="N110">
            <v>458614.41</v>
          </cell>
        </row>
        <row r="111">
          <cell r="N111">
            <v>-0.49</v>
          </cell>
        </row>
        <row r="112">
          <cell r="N112">
            <v>0</v>
          </cell>
        </row>
        <row r="113">
          <cell r="N113">
            <v>8225799.9199999999</v>
          </cell>
        </row>
        <row r="114">
          <cell r="N114">
            <v>0</v>
          </cell>
        </row>
        <row r="115">
          <cell r="N115">
            <v>385689.89</v>
          </cell>
        </row>
        <row r="116">
          <cell r="N116">
            <v>0</v>
          </cell>
        </row>
        <row r="117">
          <cell r="N117">
            <v>315951.07</v>
          </cell>
        </row>
        <row r="118">
          <cell r="N118">
            <v>0</v>
          </cell>
        </row>
        <row r="119">
          <cell r="N119">
            <v>0</v>
          </cell>
        </row>
        <row r="120">
          <cell r="N120">
            <v>928286.85</v>
          </cell>
        </row>
        <row r="121">
          <cell r="N121">
            <v>200049.13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11238205.810000001</v>
          </cell>
        </row>
        <row r="126">
          <cell r="N126">
            <v>210826.22</v>
          </cell>
        </row>
        <row r="127">
          <cell r="N127">
            <v>107584.81</v>
          </cell>
        </row>
        <row r="128">
          <cell r="N128">
            <v>955297.16</v>
          </cell>
        </row>
        <row r="129">
          <cell r="N129">
            <v>0</v>
          </cell>
        </row>
        <row r="130">
          <cell r="N130">
            <v>35556584.350000001</v>
          </cell>
        </row>
        <row r="131">
          <cell r="N131">
            <v>0</v>
          </cell>
        </row>
        <row r="132">
          <cell r="N132">
            <v>38802226.409999996</v>
          </cell>
        </row>
        <row r="133">
          <cell r="N133">
            <v>9397595.3300000001</v>
          </cell>
        </row>
        <row r="134">
          <cell r="N134">
            <v>0</v>
          </cell>
        </row>
        <row r="135">
          <cell r="N135">
            <v>0</v>
          </cell>
        </row>
        <row r="136">
          <cell r="N136">
            <v>26960553.710000001</v>
          </cell>
        </row>
        <row r="137">
          <cell r="N137">
            <v>1447423.23</v>
          </cell>
        </row>
        <row r="138">
          <cell r="N138">
            <v>0</v>
          </cell>
        </row>
        <row r="139">
          <cell r="N139">
            <v>103289560.23999999</v>
          </cell>
        </row>
        <row r="140">
          <cell r="N140">
            <v>1250980.58</v>
          </cell>
        </row>
        <row r="141">
          <cell r="N141">
            <v>3698875.4</v>
          </cell>
        </row>
        <row r="142">
          <cell r="N142">
            <v>1407422.86</v>
          </cell>
        </row>
        <row r="143">
          <cell r="N143">
            <v>0</v>
          </cell>
        </row>
        <row r="144">
          <cell r="N144">
            <v>0</v>
          </cell>
        </row>
        <row r="145">
          <cell r="N145">
            <v>41530192.710000001</v>
          </cell>
        </row>
        <row r="146">
          <cell r="N146">
            <v>7795538.54</v>
          </cell>
        </row>
        <row r="147">
          <cell r="N147">
            <v>20201405.309999999</v>
          </cell>
        </row>
        <row r="148">
          <cell r="N148">
            <v>0</v>
          </cell>
        </row>
        <row r="149">
          <cell r="N149">
            <v>6869052.5</v>
          </cell>
        </row>
        <row r="150">
          <cell r="N150">
            <v>11175263.84</v>
          </cell>
        </row>
        <row r="151">
          <cell r="N151">
            <v>0</v>
          </cell>
        </row>
        <row r="152">
          <cell r="N152">
            <v>7886731.79</v>
          </cell>
        </row>
        <row r="153">
          <cell r="N153">
            <v>2771996.26</v>
          </cell>
        </row>
        <row r="154">
          <cell r="N154">
            <v>0</v>
          </cell>
        </row>
        <row r="155">
          <cell r="N155">
            <v>0</v>
          </cell>
        </row>
        <row r="156">
          <cell r="N156">
            <v>0</v>
          </cell>
        </row>
        <row r="157">
          <cell r="N157">
            <v>10042199.6</v>
          </cell>
        </row>
        <row r="158">
          <cell r="N158">
            <v>729615.18</v>
          </cell>
        </row>
        <row r="159">
          <cell r="N159">
            <v>298736.86</v>
          </cell>
        </row>
        <row r="160">
          <cell r="N160">
            <v>42800</v>
          </cell>
        </row>
        <row r="161">
          <cell r="N161">
            <v>2711211.32</v>
          </cell>
        </row>
        <row r="162">
          <cell r="N162">
            <v>7602909.8399999999</v>
          </cell>
        </row>
        <row r="163">
          <cell r="N163">
            <v>0</v>
          </cell>
        </row>
        <row r="164">
          <cell r="N164">
            <v>0</v>
          </cell>
        </row>
        <row r="165">
          <cell r="N165">
            <v>0</v>
          </cell>
        </row>
        <row r="166">
          <cell r="N166">
            <v>1284755.06</v>
          </cell>
        </row>
        <row r="167">
          <cell r="N167">
            <v>0</v>
          </cell>
        </row>
        <row r="168">
          <cell r="N168">
            <v>3157337.34</v>
          </cell>
        </row>
        <row r="169">
          <cell r="N169">
            <v>0</v>
          </cell>
        </row>
        <row r="170">
          <cell r="N170">
            <v>14802205.609999999</v>
          </cell>
        </row>
        <row r="171">
          <cell r="N171">
            <v>0</v>
          </cell>
        </row>
        <row r="172">
          <cell r="N172">
            <v>2239402.8199999998</v>
          </cell>
        </row>
        <row r="173">
          <cell r="N173">
            <v>0</v>
          </cell>
        </row>
        <row r="174">
          <cell r="N174">
            <v>7368755.5800000001</v>
          </cell>
        </row>
        <row r="175">
          <cell r="N175">
            <v>0</v>
          </cell>
        </row>
        <row r="176">
          <cell r="N176">
            <v>204746.91</v>
          </cell>
        </row>
        <row r="177">
          <cell r="N177">
            <v>0</v>
          </cell>
        </row>
        <row r="178">
          <cell r="N178">
            <v>295019.93</v>
          </cell>
        </row>
        <row r="179">
          <cell r="N179">
            <v>0</v>
          </cell>
        </row>
        <row r="180">
          <cell r="N180">
            <v>1221834.77</v>
          </cell>
        </row>
        <row r="181">
          <cell r="N181">
            <v>0</v>
          </cell>
        </row>
        <row r="182">
          <cell r="N182">
            <v>105505.77</v>
          </cell>
        </row>
        <row r="183">
          <cell r="N183">
            <v>0</v>
          </cell>
        </row>
        <row r="184">
          <cell r="N184">
            <v>848023.83</v>
          </cell>
        </row>
        <row r="185">
          <cell r="N185">
            <v>0</v>
          </cell>
        </row>
        <row r="186">
          <cell r="N186">
            <v>1055061.8</v>
          </cell>
        </row>
        <row r="187">
          <cell r="N187">
            <v>2155210.5299999998</v>
          </cell>
        </row>
        <row r="188">
          <cell r="N188">
            <v>-26148512.57</v>
          </cell>
        </row>
        <row r="189">
          <cell r="N189">
            <v>-2695120.44</v>
          </cell>
        </row>
        <row r="190">
          <cell r="N190">
            <v>5287258.96</v>
          </cell>
        </row>
        <row r="191">
          <cell r="N191">
            <v>4987.96</v>
          </cell>
        </row>
        <row r="192">
          <cell r="N192">
            <v>5948.11</v>
          </cell>
        </row>
        <row r="193">
          <cell r="N193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0</v>
          </cell>
        </row>
        <row r="199">
          <cell r="N199">
            <v>0</v>
          </cell>
        </row>
        <row r="200">
          <cell r="N200">
            <v>0</v>
          </cell>
        </row>
        <row r="201">
          <cell r="N201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0</v>
          </cell>
        </row>
        <row r="207">
          <cell r="N207">
            <v>0</v>
          </cell>
        </row>
        <row r="208">
          <cell r="N208">
            <v>0</v>
          </cell>
        </row>
        <row r="209">
          <cell r="N209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N212">
            <v>7408561.3700000001</v>
          </cell>
        </row>
        <row r="213">
          <cell r="N213">
            <v>1120741.04</v>
          </cell>
        </row>
        <row r="214">
          <cell r="N214">
            <v>1642220.57</v>
          </cell>
        </row>
        <row r="215">
          <cell r="N215">
            <v>2781073.55</v>
          </cell>
        </row>
        <row r="216">
          <cell r="N216">
            <v>77677.179999999993</v>
          </cell>
        </row>
        <row r="217">
          <cell r="N217">
            <v>1489105.81</v>
          </cell>
        </row>
        <row r="218">
          <cell r="N218">
            <v>9957135.5199999996</v>
          </cell>
        </row>
        <row r="219">
          <cell r="N219">
            <v>1573276.01</v>
          </cell>
        </row>
        <row r="220">
          <cell r="N220">
            <v>3838397.14</v>
          </cell>
        </row>
        <row r="221">
          <cell r="N221">
            <v>469916.01</v>
          </cell>
        </row>
        <row r="222">
          <cell r="N222">
            <v>740.92</v>
          </cell>
        </row>
        <row r="223">
          <cell r="N223">
            <v>17702.599999999999</v>
          </cell>
        </row>
        <row r="224">
          <cell r="N224">
            <v>316703.42</v>
          </cell>
        </row>
        <row r="225">
          <cell r="N225">
            <v>790667.04</v>
          </cell>
        </row>
        <row r="226">
          <cell r="N226">
            <v>1620.47</v>
          </cell>
        </row>
        <row r="227">
          <cell r="N227">
            <v>1580.56</v>
          </cell>
        </row>
        <row r="228">
          <cell r="N228">
            <v>708.33</v>
          </cell>
        </row>
        <row r="229">
          <cell r="N229">
            <v>10568.36</v>
          </cell>
        </row>
        <row r="230">
          <cell r="N230">
            <v>414.22</v>
          </cell>
        </row>
        <row r="231">
          <cell r="N231">
            <v>1281158.1599999999</v>
          </cell>
        </row>
        <row r="232">
          <cell r="N232">
            <v>20564.82</v>
          </cell>
        </row>
        <row r="233">
          <cell r="N233">
            <v>17153.400000000001</v>
          </cell>
        </row>
        <row r="234">
          <cell r="N234">
            <v>423658.28</v>
          </cell>
        </row>
        <row r="235">
          <cell r="N235">
            <v>54737.9</v>
          </cell>
        </row>
        <row r="236">
          <cell r="N236">
            <v>80534.960000000006</v>
          </cell>
        </row>
        <row r="237">
          <cell r="N237">
            <v>20247.79</v>
          </cell>
        </row>
        <row r="238">
          <cell r="N238">
            <v>149.03</v>
          </cell>
        </row>
        <row r="239">
          <cell r="N239">
            <v>15995.19</v>
          </cell>
        </row>
        <row r="240">
          <cell r="N240">
            <v>576779.73</v>
          </cell>
        </row>
        <row r="241">
          <cell r="N241">
            <v>48385.7</v>
          </cell>
        </row>
        <row r="242">
          <cell r="N242">
            <v>32339.75</v>
          </cell>
        </row>
        <row r="243">
          <cell r="N243">
            <v>2270.5100000000002</v>
          </cell>
        </row>
        <row r="244">
          <cell r="N244">
            <v>98.12</v>
          </cell>
        </row>
        <row r="245">
          <cell r="N245">
            <v>7039.94</v>
          </cell>
        </row>
        <row r="246">
          <cell r="N246">
            <v>2725.45</v>
          </cell>
        </row>
        <row r="247">
          <cell r="N247">
            <v>82.8</v>
          </cell>
        </row>
        <row r="248">
          <cell r="N248">
            <v>185175.87</v>
          </cell>
        </row>
        <row r="249">
          <cell r="N249">
            <v>1895.63</v>
          </cell>
        </row>
        <row r="250">
          <cell r="N250">
            <v>950003.19999999995</v>
          </cell>
        </row>
        <row r="251">
          <cell r="N251">
            <v>60780.75</v>
          </cell>
        </row>
        <row r="252">
          <cell r="N252">
            <v>197474.48</v>
          </cell>
        </row>
        <row r="253">
          <cell r="N253">
            <v>182400.3</v>
          </cell>
        </row>
        <row r="254">
          <cell r="N254">
            <v>6964.3</v>
          </cell>
        </row>
        <row r="255">
          <cell r="N255">
            <v>104525.64</v>
          </cell>
        </row>
        <row r="256">
          <cell r="N256">
            <v>484007.61</v>
          </cell>
        </row>
        <row r="257">
          <cell r="N257">
            <v>287295.25</v>
          </cell>
        </row>
        <row r="258">
          <cell r="N258">
            <v>307527.52</v>
          </cell>
        </row>
        <row r="259">
          <cell r="N259">
            <v>8657.98</v>
          </cell>
        </row>
        <row r="260">
          <cell r="N260">
            <v>14889.17</v>
          </cell>
        </row>
        <row r="261">
          <cell r="N261">
            <v>26034.9</v>
          </cell>
        </row>
        <row r="262">
          <cell r="N262">
            <v>122.6</v>
          </cell>
        </row>
        <row r="263">
          <cell r="N263">
            <v>38820.42</v>
          </cell>
        </row>
        <row r="264">
          <cell r="N264">
            <v>5029.75</v>
          </cell>
        </row>
        <row r="265">
          <cell r="N265">
            <v>144669.06</v>
          </cell>
        </row>
        <row r="266">
          <cell r="N266">
            <v>14316.81</v>
          </cell>
        </row>
        <row r="267">
          <cell r="N267">
            <v>44907.63</v>
          </cell>
        </row>
        <row r="268">
          <cell r="N268">
            <v>18324.16</v>
          </cell>
        </row>
        <row r="269">
          <cell r="N269">
            <v>11309.82</v>
          </cell>
        </row>
        <row r="270">
          <cell r="N270">
            <v>86748.87</v>
          </cell>
        </row>
        <row r="271">
          <cell r="N271">
            <v>353605.42</v>
          </cell>
        </row>
        <row r="272">
          <cell r="N272">
            <v>44803.77</v>
          </cell>
        </row>
        <row r="273">
          <cell r="N273">
            <v>950.53</v>
          </cell>
        </row>
        <row r="274">
          <cell r="N274">
            <v>13771.21</v>
          </cell>
        </row>
        <row r="275">
          <cell r="N275">
            <v>1784.89</v>
          </cell>
        </row>
        <row r="276">
          <cell r="N276">
            <v>5013.72</v>
          </cell>
        </row>
        <row r="277">
          <cell r="N277">
            <v>15280.02</v>
          </cell>
        </row>
        <row r="278">
          <cell r="N278">
            <v>244.2</v>
          </cell>
        </row>
        <row r="279">
          <cell r="N279">
            <v>80</v>
          </cell>
        </row>
        <row r="280">
          <cell r="N280">
            <v>26.2</v>
          </cell>
        </row>
        <row r="281">
          <cell r="N281">
            <v>4.8</v>
          </cell>
        </row>
        <row r="282">
          <cell r="N282">
            <v>3186028.36</v>
          </cell>
        </row>
        <row r="283">
          <cell r="N283">
            <v>661989.03</v>
          </cell>
        </row>
        <row r="284">
          <cell r="N284">
            <v>939676.08</v>
          </cell>
        </row>
        <row r="285">
          <cell r="N285">
            <v>1738802.94</v>
          </cell>
        </row>
        <row r="286">
          <cell r="N286">
            <v>49050.77</v>
          </cell>
        </row>
        <row r="287">
          <cell r="N287">
            <v>888593.04</v>
          </cell>
        </row>
        <row r="288">
          <cell r="N288">
            <v>5959946.1500000004</v>
          </cell>
        </row>
        <row r="289">
          <cell r="N289">
            <v>944000.75</v>
          </cell>
        </row>
        <row r="290">
          <cell r="N290">
            <v>2231999.7799999998</v>
          </cell>
        </row>
        <row r="291">
          <cell r="N291">
            <v>269011.09000000003</v>
          </cell>
        </row>
        <row r="292">
          <cell r="N292">
            <v>338.56</v>
          </cell>
        </row>
        <row r="293">
          <cell r="N293">
            <v>11150.42</v>
          </cell>
        </row>
        <row r="294">
          <cell r="N294">
            <v>209863.13</v>
          </cell>
        </row>
        <row r="295">
          <cell r="N295">
            <v>422270.24</v>
          </cell>
        </row>
        <row r="296">
          <cell r="N296">
            <v>1030.42</v>
          </cell>
        </row>
        <row r="297">
          <cell r="N297">
            <v>842.55</v>
          </cell>
        </row>
        <row r="298">
          <cell r="N298">
            <v>456.03</v>
          </cell>
        </row>
        <row r="299">
          <cell r="N299">
            <v>5960.96</v>
          </cell>
        </row>
        <row r="300">
          <cell r="N300">
            <v>197.13</v>
          </cell>
        </row>
        <row r="301">
          <cell r="N301">
            <v>838907.98</v>
          </cell>
        </row>
        <row r="302">
          <cell r="N302">
            <v>12668.26</v>
          </cell>
        </row>
        <row r="303">
          <cell r="N303">
            <v>7403.72</v>
          </cell>
        </row>
        <row r="304">
          <cell r="N304">
            <v>15577.22</v>
          </cell>
        </row>
        <row r="305">
          <cell r="N305">
            <v>3621.66</v>
          </cell>
        </row>
        <row r="306">
          <cell r="N306">
            <v>33975.449999999997</v>
          </cell>
        </row>
        <row r="307">
          <cell r="N307">
            <v>21913.73</v>
          </cell>
        </row>
        <row r="308">
          <cell r="N308">
            <v>299.38</v>
          </cell>
        </row>
        <row r="309">
          <cell r="N309">
            <v>10766.98</v>
          </cell>
        </row>
        <row r="310">
          <cell r="N310">
            <v>60176.79</v>
          </cell>
        </row>
        <row r="311">
          <cell r="N311">
            <v>39710.449999999997</v>
          </cell>
        </row>
        <row r="312">
          <cell r="N312">
            <v>42895.93</v>
          </cell>
        </row>
        <row r="313">
          <cell r="N313">
            <v>732.92</v>
          </cell>
        </row>
        <row r="314">
          <cell r="N314">
            <v>13765.51</v>
          </cell>
        </row>
        <row r="315">
          <cell r="N315">
            <v>2746.06</v>
          </cell>
        </row>
        <row r="316">
          <cell r="N316">
            <v>57447.68</v>
          </cell>
        </row>
        <row r="317">
          <cell r="N317">
            <v>954904.24</v>
          </cell>
        </row>
        <row r="318">
          <cell r="N318">
            <v>101101.81</v>
          </cell>
        </row>
        <row r="319">
          <cell r="N319">
            <v>7676.6</v>
          </cell>
        </row>
        <row r="320">
          <cell r="N320">
            <v>772.17</v>
          </cell>
        </row>
        <row r="321">
          <cell r="N321">
            <v>2650</v>
          </cell>
        </row>
        <row r="322">
          <cell r="N322">
            <v>16912.39</v>
          </cell>
        </row>
        <row r="323">
          <cell r="N323">
            <v>112857.67</v>
          </cell>
        </row>
        <row r="324">
          <cell r="N324">
            <v>1729941.6</v>
          </cell>
        </row>
        <row r="325">
          <cell r="N325">
            <v>34973.65</v>
          </cell>
        </row>
        <row r="326">
          <cell r="N326">
            <v>7883848.5099999998</v>
          </cell>
        </row>
        <row r="327">
          <cell r="N327">
            <v>696257.32</v>
          </cell>
        </row>
        <row r="328">
          <cell r="N328">
            <v>1254969.3999999999</v>
          </cell>
        </row>
        <row r="329">
          <cell r="N329">
            <v>881643.1</v>
          </cell>
        </row>
        <row r="330">
          <cell r="N330">
            <v>1173.1600000000001</v>
          </cell>
        </row>
        <row r="331">
          <cell r="N331">
            <v>906.44</v>
          </cell>
        </row>
        <row r="332">
          <cell r="N332">
            <v>2191637.83</v>
          </cell>
        </row>
        <row r="333">
          <cell r="N333">
            <v>73711.97</v>
          </cell>
        </row>
        <row r="334">
          <cell r="N334">
            <v>179979.51</v>
          </cell>
        </row>
        <row r="335">
          <cell r="N335">
            <v>4089.77</v>
          </cell>
        </row>
        <row r="336">
          <cell r="N336">
            <v>3464.21</v>
          </cell>
        </row>
        <row r="337">
          <cell r="N337">
            <v>5915.75</v>
          </cell>
        </row>
        <row r="338">
          <cell r="N338">
            <v>64858.59</v>
          </cell>
        </row>
        <row r="339">
          <cell r="N339">
            <v>4529048.37</v>
          </cell>
        </row>
        <row r="340">
          <cell r="N340">
            <v>54619.3</v>
          </cell>
        </row>
        <row r="341">
          <cell r="N341">
            <v>1563600.51</v>
          </cell>
        </row>
        <row r="342">
          <cell r="N342">
            <v>55164.47</v>
          </cell>
        </row>
        <row r="343">
          <cell r="N343">
            <v>99365.59</v>
          </cell>
        </row>
        <row r="344">
          <cell r="N344">
            <v>11739.6</v>
          </cell>
        </row>
        <row r="345">
          <cell r="N345">
            <v>274311.94</v>
          </cell>
        </row>
        <row r="346">
          <cell r="N346">
            <v>1080</v>
          </cell>
        </row>
        <row r="347">
          <cell r="N347">
            <v>6910.27</v>
          </cell>
        </row>
        <row r="348">
          <cell r="N348">
            <v>5546.78</v>
          </cell>
        </row>
        <row r="349">
          <cell r="N349">
            <v>203017.59</v>
          </cell>
        </row>
        <row r="350">
          <cell r="N350">
            <v>1567681.89</v>
          </cell>
        </row>
        <row r="351">
          <cell r="N351">
            <v>1986117.73</v>
          </cell>
        </row>
        <row r="352">
          <cell r="N352">
            <v>20520516.510000002</v>
          </cell>
        </row>
        <row r="353">
          <cell r="N353">
            <v>2060028.17</v>
          </cell>
        </row>
        <row r="354">
          <cell r="N354">
            <v>5321704</v>
          </cell>
        </row>
        <row r="355">
          <cell r="N355">
            <v>5165506.5199999996</v>
          </cell>
        </row>
        <row r="356">
          <cell r="N356">
            <v>427145.44</v>
          </cell>
        </row>
        <row r="357">
          <cell r="N357">
            <v>1721898.46</v>
          </cell>
        </row>
        <row r="358">
          <cell r="N358">
            <v>4606261.7</v>
          </cell>
        </row>
        <row r="359">
          <cell r="N359">
            <v>1610683.8</v>
          </cell>
        </row>
        <row r="360">
          <cell r="N360">
            <v>3859297.69</v>
          </cell>
        </row>
        <row r="361">
          <cell r="N361">
            <v>1301256.18</v>
          </cell>
        </row>
        <row r="362">
          <cell r="N362">
            <v>1242</v>
          </cell>
        </row>
        <row r="363">
          <cell r="N363">
            <v>409707.94</v>
          </cell>
        </row>
        <row r="364">
          <cell r="N364">
            <v>3864908.58</v>
          </cell>
        </row>
        <row r="365">
          <cell r="N365">
            <v>307987.87</v>
          </cell>
        </row>
        <row r="366">
          <cell r="N366">
            <v>1329902.97</v>
          </cell>
        </row>
        <row r="367">
          <cell r="N367">
            <v>39355.33</v>
          </cell>
        </row>
        <row r="368">
          <cell r="N368">
            <v>44735.32</v>
          </cell>
        </row>
        <row r="369">
          <cell r="N369">
            <v>41833.410000000003</v>
          </cell>
        </row>
        <row r="370">
          <cell r="N370">
            <v>4323510.38</v>
          </cell>
        </row>
        <row r="371">
          <cell r="N371">
            <v>90899.76</v>
          </cell>
        </row>
        <row r="372">
          <cell r="N372">
            <v>318749.98</v>
          </cell>
        </row>
        <row r="373">
          <cell r="N373">
            <v>15120000.199999999</v>
          </cell>
        </row>
        <row r="374">
          <cell r="N374">
            <v>332029.65000000002</v>
          </cell>
        </row>
        <row r="375">
          <cell r="N375">
            <v>6857</v>
          </cell>
        </row>
        <row r="376">
          <cell r="N376">
            <v>14750.87</v>
          </cell>
        </row>
        <row r="377">
          <cell r="N377">
            <v>19030.599999999999</v>
          </cell>
        </row>
        <row r="378">
          <cell r="N378">
            <v>51.75</v>
          </cell>
        </row>
        <row r="379">
          <cell r="N379">
            <v>103</v>
          </cell>
        </row>
        <row r="380">
          <cell r="N380">
            <v>677</v>
          </cell>
        </row>
        <row r="381">
          <cell r="N381">
            <v>1801.23</v>
          </cell>
        </row>
        <row r="382">
          <cell r="N382">
            <v>8304.18</v>
          </cell>
        </row>
        <row r="383">
          <cell r="N383">
            <v>59</v>
          </cell>
        </row>
        <row r="384">
          <cell r="N384">
            <v>179.4</v>
          </cell>
        </row>
        <row r="385">
          <cell r="N385">
            <v>1991.5</v>
          </cell>
        </row>
        <row r="386">
          <cell r="N386">
            <v>220566.11</v>
          </cell>
        </row>
        <row r="387">
          <cell r="N387">
            <v>16868.25</v>
          </cell>
        </row>
        <row r="388">
          <cell r="N388">
            <v>4352.6000000000004</v>
          </cell>
        </row>
        <row r="389">
          <cell r="N389">
            <v>135272.17000000001</v>
          </cell>
        </row>
        <row r="390">
          <cell r="N390">
            <v>12990</v>
          </cell>
        </row>
        <row r="391">
          <cell r="N391">
            <v>139840.04999999999</v>
          </cell>
        </row>
        <row r="392">
          <cell r="N392">
            <v>177872.64000000001</v>
          </cell>
        </row>
        <row r="393">
          <cell r="N393">
            <v>7574</v>
          </cell>
        </row>
        <row r="394">
          <cell r="N394">
            <v>352225.42</v>
          </cell>
        </row>
        <row r="395">
          <cell r="N395">
            <v>3736.24</v>
          </cell>
        </row>
        <row r="396">
          <cell r="N396">
            <v>1031.6500000000001</v>
          </cell>
        </row>
        <row r="397">
          <cell r="N397">
            <v>8839.2000000000007</v>
          </cell>
        </row>
        <row r="398">
          <cell r="N398">
            <v>14.02</v>
          </cell>
        </row>
        <row r="399">
          <cell r="N399">
            <v>43.8</v>
          </cell>
        </row>
        <row r="400">
          <cell r="N400">
            <v>952.69</v>
          </cell>
        </row>
        <row r="401">
          <cell r="N401">
            <v>287.66000000000003</v>
          </cell>
        </row>
        <row r="402">
          <cell r="N402">
            <v>1062267.3400000001</v>
          </cell>
        </row>
        <row r="403">
          <cell r="N403">
            <v>202493.44</v>
          </cell>
        </row>
        <row r="404">
          <cell r="N404">
            <v>693945</v>
          </cell>
        </row>
        <row r="405">
          <cell r="N405">
            <v>147051.34</v>
          </cell>
        </row>
        <row r="406">
          <cell r="N406">
            <v>896</v>
          </cell>
        </row>
        <row r="407">
          <cell r="N407">
            <v>22475.01</v>
          </cell>
        </row>
        <row r="408">
          <cell r="N408">
            <v>2378770.09</v>
          </cell>
        </row>
        <row r="409">
          <cell r="N409">
            <v>123704.4</v>
          </cell>
        </row>
        <row r="410">
          <cell r="N410">
            <v>20715.52</v>
          </cell>
        </row>
        <row r="411">
          <cell r="N411">
            <v>3308.31</v>
          </cell>
        </row>
        <row r="412">
          <cell r="N412">
            <v>2275.54</v>
          </cell>
        </row>
        <row r="413">
          <cell r="N413">
            <v>65</v>
          </cell>
        </row>
        <row r="414">
          <cell r="N414">
            <v>6602</v>
          </cell>
        </row>
        <row r="415">
          <cell r="N415">
            <v>687538.91</v>
          </cell>
        </row>
        <row r="416">
          <cell r="N416">
            <v>56784.85</v>
          </cell>
        </row>
        <row r="417">
          <cell r="N417">
            <v>254.1</v>
          </cell>
        </row>
        <row r="418">
          <cell r="N418">
            <v>95875.02</v>
          </cell>
        </row>
        <row r="419">
          <cell r="N419">
            <v>750</v>
          </cell>
        </row>
        <row r="420">
          <cell r="N420">
            <v>31189.65</v>
          </cell>
        </row>
        <row r="421">
          <cell r="N421">
            <v>57784.93</v>
          </cell>
        </row>
        <row r="422">
          <cell r="N422">
            <v>110606.01</v>
          </cell>
        </row>
        <row r="423">
          <cell r="N423">
            <v>63545.9</v>
          </cell>
        </row>
        <row r="424">
          <cell r="N424">
            <v>122458.63</v>
          </cell>
        </row>
        <row r="425">
          <cell r="N425">
            <v>36858.800000000003</v>
          </cell>
        </row>
        <row r="426">
          <cell r="N426">
            <v>11400</v>
          </cell>
        </row>
        <row r="427">
          <cell r="N427">
            <v>15099.32</v>
          </cell>
        </row>
        <row r="428">
          <cell r="N428">
            <v>3013709.6</v>
          </cell>
        </row>
        <row r="429">
          <cell r="N429">
            <v>947283.54</v>
          </cell>
        </row>
        <row r="430">
          <cell r="N430">
            <v>618365.66</v>
          </cell>
        </row>
        <row r="431">
          <cell r="N431">
            <v>810981.44</v>
          </cell>
        </row>
        <row r="432">
          <cell r="N432">
            <v>81497.05</v>
          </cell>
        </row>
        <row r="433">
          <cell r="N433">
            <v>916125.03</v>
          </cell>
        </row>
        <row r="434">
          <cell r="N434">
            <v>81507.600000000006</v>
          </cell>
        </row>
        <row r="435">
          <cell r="N435">
            <v>203336.67</v>
          </cell>
        </row>
        <row r="436">
          <cell r="N436">
            <v>428144.28</v>
          </cell>
        </row>
        <row r="437">
          <cell r="N437">
            <v>361.5</v>
          </cell>
        </row>
        <row r="438">
          <cell r="N438">
            <v>524.99</v>
          </cell>
        </row>
        <row r="439">
          <cell r="N439">
            <v>8004.08</v>
          </cell>
        </row>
        <row r="440">
          <cell r="N440">
            <v>25743.8</v>
          </cell>
        </row>
        <row r="441">
          <cell r="N441">
            <v>1008</v>
          </cell>
        </row>
        <row r="442">
          <cell r="N442">
            <v>465993.99</v>
          </cell>
        </row>
        <row r="443">
          <cell r="N443">
            <v>395747.56</v>
          </cell>
        </row>
        <row r="444">
          <cell r="N444">
            <v>126885.17</v>
          </cell>
        </row>
        <row r="445">
          <cell r="N445">
            <v>19989.330000000002</v>
          </cell>
        </row>
        <row r="446">
          <cell r="N446">
            <v>113111.44</v>
          </cell>
        </row>
        <row r="447">
          <cell r="N447">
            <v>8233.58</v>
          </cell>
        </row>
        <row r="448">
          <cell r="N448">
            <v>18468.830000000002</v>
          </cell>
        </row>
        <row r="449">
          <cell r="N449">
            <v>1819547.53</v>
          </cell>
        </row>
        <row r="450">
          <cell r="N450">
            <v>63387.93</v>
          </cell>
        </row>
        <row r="451">
          <cell r="N451">
            <v>5921.99</v>
          </cell>
        </row>
        <row r="452">
          <cell r="N452">
            <v>928.88</v>
          </cell>
        </row>
        <row r="453">
          <cell r="N453">
            <v>3242.92</v>
          </cell>
        </row>
        <row r="454">
          <cell r="N454">
            <v>42.19</v>
          </cell>
        </row>
        <row r="455">
          <cell r="N455">
            <v>340.55</v>
          </cell>
        </row>
        <row r="456">
          <cell r="N456">
            <v>2135.33</v>
          </cell>
        </row>
        <row r="457">
          <cell r="N457">
            <v>156842.12</v>
          </cell>
        </row>
        <row r="458">
          <cell r="N458">
            <v>126028.69</v>
          </cell>
        </row>
        <row r="459">
          <cell r="N459">
            <v>18753.080000000002</v>
          </cell>
        </row>
        <row r="460">
          <cell r="N460">
            <v>12441.74</v>
          </cell>
        </row>
        <row r="461">
          <cell r="N461">
            <v>166.21</v>
          </cell>
        </row>
        <row r="462">
          <cell r="N462">
            <v>2246.65</v>
          </cell>
        </row>
        <row r="463">
          <cell r="N463">
            <v>67180.28</v>
          </cell>
        </row>
        <row r="464">
          <cell r="N464">
            <v>126007.9</v>
          </cell>
        </row>
        <row r="465">
          <cell r="N465">
            <v>6766.27</v>
          </cell>
        </row>
        <row r="466">
          <cell r="N466">
            <v>9800.5300000000007</v>
          </cell>
        </row>
        <row r="467">
          <cell r="N467">
            <v>2875.7</v>
          </cell>
        </row>
        <row r="468">
          <cell r="N468">
            <v>13342.05</v>
          </cell>
        </row>
        <row r="469">
          <cell r="N469">
            <v>17.82</v>
          </cell>
        </row>
        <row r="470">
          <cell r="N470">
            <v>104.99</v>
          </cell>
        </row>
        <row r="471">
          <cell r="N471">
            <v>217360.84</v>
          </cell>
        </row>
        <row r="472">
          <cell r="N472">
            <v>78804.850000000006</v>
          </cell>
        </row>
        <row r="473">
          <cell r="N473">
            <v>13302.6</v>
          </cell>
        </row>
        <row r="474">
          <cell r="N474">
            <v>43714.52</v>
          </cell>
        </row>
        <row r="475">
          <cell r="N475">
            <v>844.19</v>
          </cell>
        </row>
        <row r="476">
          <cell r="N476">
            <v>18492.96</v>
          </cell>
        </row>
        <row r="477">
          <cell r="N477">
            <v>540778.44999999995</v>
          </cell>
        </row>
        <row r="478">
          <cell r="N478">
            <v>12411.52</v>
          </cell>
        </row>
        <row r="479">
          <cell r="N479">
            <v>25122.2</v>
          </cell>
        </row>
        <row r="480">
          <cell r="N480">
            <v>32.06</v>
          </cell>
        </row>
        <row r="481">
          <cell r="N481">
            <v>148.91</v>
          </cell>
        </row>
        <row r="482">
          <cell r="N482">
            <v>521.5</v>
          </cell>
        </row>
        <row r="483">
          <cell r="N483">
            <v>673412.84</v>
          </cell>
        </row>
        <row r="484">
          <cell r="N484">
            <v>562463.23</v>
          </cell>
        </row>
        <row r="485">
          <cell r="N485">
            <v>237568.74</v>
          </cell>
        </row>
        <row r="486">
          <cell r="N486">
            <v>390615.87</v>
          </cell>
        </row>
        <row r="487">
          <cell r="N487">
            <v>42047.85</v>
          </cell>
        </row>
        <row r="488">
          <cell r="N488">
            <v>2204009.4</v>
          </cell>
        </row>
        <row r="489">
          <cell r="N489">
            <v>357258.76</v>
          </cell>
        </row>
        <row r="490">
          <cell r="N490">
            <v>-5217.1099999999997</v>
          </cell>
        </row>
        <row r="491">
          <cell r="N491">
            <v>300.62</v>
          </cell>
        </row>
        <row r="492">
          <cell r="N492">
            <v>6210.65</v>
          </cell>
        </row>
        <row r="493">
          <cell r="N493">
            <v>5264797.28</v>
          </cell>
        </row>
        <row r="494">
          <cell r="N494">
            <v>701153.12</v>
          </cell>
        </row>
        <row r="495">
          <cell r="N495">
            <v>1351331.88</v>
          </cell>
        </row>
        <row r="496">
          <cell r="N496">
            <v>1889695.11</v>
          </cell>
        </row>
        <row r="497">
          <cell r="N497">
            <v>70931.11</v>
          </cell>
        </row>
        <row r="498">
          <cell r="N498">
            <v>470310.84</v>
          </cell>
        </row>
        <row r="499">
          <cell r="N499">
            <v>9115989.6899999995</v>
          </cell>
        </row>
        <row r="500">
          <cell r="N500">
            <v>1337201.57</v>
          </cell>
        </row>
        <row r="501">
          <cell r="N501">
            <v>813611.8</v>
          </cell>
        </row>
        <row r="502">
          <cell r="N502">
            <v>18853.740000000002</v>
          </cell>
        </row>
        <row r="503">
          <cell r="N503">
            <v>5877.74</v>
          </cell>
        </row>
        <row r="504">
          <cell r="N504">
            <v>23760.27</v>
          </cell>
        </row>
        <row r="505">
          <cell r="N505">
            <v>3052.03</v>
          </cell>
        </row>
        <row r="506">
          <cell r="N506">
            <v>4956814.8600000003</v>
          </cell>
        </row>
        <row r="507">
          <cell r="N507">
            <v>1179192.8500000001</v>
          </cell>
        </row>
        <row r="508">
          <cell r="N508">
            <v>1131510.1100000001</v>
          </cell>
        </row>
        <row r="509">
          <cell r="N509">
            <v>1965070.98</v>
          </cell>
        </row>
        <row r="510">
          <cell r="N510">
            <v>135513.70000000001</v>
          </cell>
        </row>
        <row r="511">
          <cell r="N511">
            <v>709359.46</v>
          </cell>
        </row>
        <row r="512">
          <cell r="N512">
            <v>4288286.59</v>
          </cell>
        </row>
        <row r="513">
          <cell r="N513">
            <v>2299228.0699999998</v>
          </cell>
        </row>
        <row r="514">
          <cell r="N514">
            <v>2579640.5099999998</v>
          </cell>
        </row>
        <row r="515">
          <cell r="N515">
            <v>405776.64000000001</v>
          </cell>
        </row>
        <row r="516">
          <cell r="N516">
            <v>449867.32</v>
          </cell>
        </row>
        <row r="517">
          <cell r="N517">
            <v>452018.05</v>
          </cell>
        </row>
        <row r="518">
          <cell r="N518">
            <v>95880.98</v>
          </cell>
        </row>
        <row r="519">
          <cell r="N519">
            <v>135.69999999999999</v>
          </cell>
        </row>
        <row r="520">
          <cell r="N520">
            <v>343.4</v>
          </cell>
        </row>
        <row r="521">
          <cell r="N521">
            <v>15900.49</v>
          </cell>
        </row>
        <row r="522">
          <cell r="N522">
            <v>226776.37</v>
          </cell>
        </row>
        <row r="523">
          <cell r="N523">
            <v>204287.98</v>
          </cell>
        </row>
        <row r="524">
          <cell r="N524">
            <v>20561.310000000001</v>
          </cell>
        </row>
        <row r="525">
          <cell r="N525">
            <v>67350.960000000006</v>
          </cell>
        </row>
        <row r="526">
          <cell r="N526">
            <v>3066.45</v>
          </cell>
        </row>
        <row r="527">
          <cell r="N527">
            <v>13548.06</v>
          </cell>
        </row>
        <row r="528">
          <cell r="N528">
            <v>87652.43</v>
          </cell>
        </row>
        <row r="529">
          <cell r="N529">
            <v>138731.07999999999</v>
          </cell>
        </row>
        <row r="530">
          <cell r="N530">
            <v>15459.68</v>
          </cell>
        </row>
        <row r="531">
          <cell r="N531">
            <v>115487.61</v>
          </cell>
        </row>
        <row r="532">
          <cell r="N532">
            <v>122213.5</v>
          </cell>
        </row>
        <row r="533">
          <cell r="N533">
            <v>36017.449999999997</v>
          </cell>
        </row>
        <row r="534">
          <cell r="N534">
            <v>555226.56000000006</v>
          </cell>
        </row>
        <row r="535">
          <cell r="N535">
            <v>4341.6000000000004</v>
          </cell>
        </row>
        <row r="536">
          <cell r="N536">
            <v>170.04</v>
          </cell>
        </row>
        <row r="537">
          <cell r="N537">
            <v>289.38</v>
          </cell>
        </row>
        <row r="538">
          <cell r="N538">
            <v>115</v>
          </cell>
        </row>
        <row r="539">
          <cell r="N539">
            <v>1360100.23</v>
          </cell>
        </row>
        <row r="540">
          <cell r="N540">
            <v>47305.58</v>
          </cell>
        </row>
        <row r="541">
          <cell r="N541">
            <v>31510.42</v>
          </cell>
        </row>
        <row r="542">
          <cell r="N542">
            <v>641812.04</v>
          </cell>
        </row>
        <row r="543">
          <cell r="N543">
            <v>53636.33</v>
          </cell>
        </row>
        <row r="544">
          <cell r="N544">
            <v>383956.96</v>
          </cell>
        </row>
        <row r="545">
          <cell r="N545">
            <v>540025.05000000005</v>
          </cell>
        </row>
        <row r="546">
          <cell r="N546">
            <v>2323.42</v>
          </cell>
        </row>
        <row r="547">
          <cell r="N547">
            <v>1293883.5900000001</v>
          </cell>
        </row>
        <row r="548">
          <cell r="N548">
            <v>5060.82</v>
          </cell>
        </row>
        <row r="549">
          <cell r="N549">
            <v>1929.49</v>
          </cell>
        </row>
        <row r="550">
          <cell r="N550">
            <v>6194610.25</v>
          </cell>
        </row>
        <row r="551">
          <cell r="N551">
            <v>1269869.5</v>
          </cell>
        </row>
        <row r="552">
          <cell r="N552">
            <v>3691327.2</v>
          </cell>
        </row>
        <row r="553">
          <cell r="N553">
            <v>833360.11</v>
          </cell>
        </row>
        <row r="554">
          <cell r="N554">
            <v>63633.94</v>
          </cell>
        </row>
        <row r="555">
          <cell r="N555">
            <v>134577.82</v>
          </cell>
        </row>
        <row r="556">
          <cell r="N556">
            <v>9747694.0099999998</v>
          </cell>
        </row>
        <row r="557">
          <cell r="N557">
            <v>966024</v>
          </cell>
        </row>
        <row r="558">
          <cell r="N558">
            <v>1166956.4099999999</v>
          </cell>
        </row>
        <row r="559">
          <cell r="N559">
            <v>1926.35</v>
          </cell>
        </row>
        <row r="560">
          <cell r="N560">
            <v>15297.66</v>
          </cell>
        </row>
        <row r="561">
          <cell r="N561">
            <v>5941894.8200000003</v>
          </cell>
        </row>
        <row r="562">
          <cell r="N562">
            <v>890608.06</v>
          </cell>
        </row>
        <row r="563">
          <cell r="N563">
            <v>13088344.039999999</v>
          </cell>
        </row>
        <row r="564">
          <cell r="N564">
            <v>3681759.26</v>
          </cell>
        </row>
        <row r="565">
          <cell r="N565">
            <v>32681.88</v>
          </cell>
        </row>
        <row r="566">
          <cell r="N566">
            <v>60604.160000000003</v>
          </cell>
        </row>
        <row r="567">
          <cell r="N567">
            <v>1428334.53</v>
          </cell>
        </row>
        <row r="568">
          <cell r="N568">
            <v>180941.19</v>
          </cell>
        </row>
        <row r="569">
          <cell r="N569">
            <v>607488</v>
          </cell>
        </row>
        <row r="570">
          <cell r="N570">
            <v>588905.15</v>
          </cell>
        </row>
        <row r="571">
          <cell r="N571">
            <v>30886.65</v>
          </cell>
        </row>
        <row r="572">
          <cell r="N572">
            <v>209404.4</v>
          </cell>
        </row>
        <row r="573">
          <cell r="N573">
            <v>2461443.5499999998</v>
          </cell>
        </row>
        <row r="574">
          <cell r="N574">
            <v>432257.71</v>
          </cell>
        </row>
        <row r="575">
          <cell r="N575">
            <v>684406.58</v>
          </cell>
        </row>
        <row r="576">
          <cell r="N576">
            <v>60824.81</v>
          </cell>
        </row>
        <row r="577">
          <cell r="N577">
            <v>1792.98</v>
          </cell>
        </row>
        <row r="578">
          <cell r="N578">
            <v>52502.07</v>
          </cell>
        </row>
        <row r="579">
          <cell r="N579">
            <v>55.11</v>
          </cell>
        </row>
        <row r="580">
          <cell r="N580">
            <v>44932.1</v>
          </cell>
        </row>
        <row r="581">
          <cell r="N581">
            <v>2612728.02</v>
          </cell>
        </row>
        <row r="582">
          <cell r="N582">
            <v>189144.37</v>
          </cell>
        </row>
        <row r="583">
          <cell r="N583">
            <v>422202.06</v>
          </cell>
        </row>
        <row r="584">
          <cell r="N584">
            <v>833952.79</v>
          </cell>
        </row>
        <row r="585">
          <cell r="N585">
            <v>13534.96</v>
          </cell>
        </row>
        <row r="586">
          <cell r="N586">
            <v>647183.38</v>
          </cell>
        </row>
        <row r="587">
          <cell r="N587">
            <v>3135875.47</v>
          </cell>
        </row>
        <row r="588">
          <cell r="N588">
            <v>302791.78999999998</v>
          </cell>
        </row>
        <row r="589">
          <cell r="N589">
            <v>1802374.89</v>
          </cell>
        </row>
        <row r="590">
          <cell r="N590">
            <v>81667.88</v>
          </cell>
        </row>
        <row r="591">
          <cell r="N591">
            <v>46.31</v>
          </cell>
        </row>
        <row r="592">
          <cell r="N592">
            <v>28062.45</v>
          </cell>
        </row>
        <row r="593">
          <cell r="N593">
            <v>61696.83</v>
          </cell>
        </row>
        <row r="594">
          <cell r="N594">
            <v>5.41</v>
          </cell>
        </row>
        <row r="595">
          <cell r="N595">
            <v>156.58000000000001</v>
          </cell>
        </row>
        <row r="596">
          <cell r="N596">
            <v>186</v>
          </cell>
        </row>
        <row r="597">
          <cell r="N597">
            <v>169.69</v>
          </cell>
        </row>
        <row r="598">
          <cell r="N598">
            <v>8339.7199999999993</v>
          </cell>
        </row>
        <row r="599">
          <cell r="N599">
            <v>254484.26</v>
          </cell>
        </row>
        <row r="600">
          <cell r="N600">
            <v>15220.23</v>
          </cell>
        </row>
        <row r="601">
          <cell r="N601">
            <v>58870.05</v>
          </cell>
        </row>
        <row r="602">
          <cell r="N602">
            <v>38337.57</v>
          </cell>
        </row>
        <row r="603">
          <cell r="N603">
            <v>401.21</v>
          </cell>
        </row>
        <row r="604">
          <cell r="N604">
            <v>16278.24</v>
          </cell>
        </row>
        <row r="605">
          <cell r="N605">
            <v>737342.21</v>
          </cell>
        </row>
        <row r="606">
          <cell r="N606">
            <v>37117.35</v>
          </cell>
        </row>
        <row r="607">
          <cell r="N607">
            <v>35140.080000000002</v>
          </cell>
        </row>
        <row r="608">
          <cell r="N608">
            <v>731.18</v>
          </cell>
        </row>
        <row r="609">
          <cell r="N609">
            <v>867.69</v>
          </cell>
        </row>
        <row r="610">
          <cell r="N610">
            <v>3951.61</v>
          </cell>
        </row>
        <row r="611">
          <cell r="N611">
            <v>1383.7</v>
          </cell>
        </row>
        <row r="612">
          <cell r="N612">
            <v>0.01</v>
          </cell>
        </row>
        <row r="613">
          <cell r="N613">
            <v>-4928999.62</v>
          </cell>
        </row>
        <row r="614">
          <cell r="N614">
            <v>-3158.28</v>
          </cell>
        </row>
        <row r="615">
          <cell r="N615">
            <v>-1491.45</v>
          </cell>
        </row>
        <row r="616">
          <cell r="N616">
            <v>-44034.45</v>
          </cell>
        </row>
        <row r="617">
          <cell r="N617">
            <v>-28718</v>
          </cell>
        </row>
        <row r="618">
          <cell r="N618">
            <v>-1703738.07</v>
          </cell>
        </row>
        <row r="619">
          <cell r="N619">
            <v>-7179828.2800000003</v>
          </cell>
        </row>
        <row r="620">
          <cell r="N620">
            <v>-11800</v>
          </cell>
        </row>
        <row r="621">
          <cell r="N621">
            <v>-224696.66</v>
          </cell>
        </row>
        <row r="622">
          <cell r="N622">
            <v>-143.6</v>
          </cell>
        </row>
        <row r="623">
          <cell r="N623">
            <v>-165053.38</v>
          </cell>
        </row>
        <row r="624">
          <cell r="N624">
            <v>-4300</v>
          </cell>
        </row>
        <row r="625">
          <cell r="N625">
            <v>-22429.91</v>
          </cell>
        </row>
        <row r="626">
          <cell r="N626">
            <v>-469633.94</v>
          </cell>
        </row>
        <row r="627">
          <cell r="N627">
            <v>-67409728.359999999</v>
          </cell>
        </row>
        <row r="628">
          <cell r="N628">
            <v>-6737643.7999999998</v>
          </cell>
        </row>
        <row r="629">
          <cell r="N629">
            <v>-17084300.059999999</v>
          </cell>
        </row>
        <row r="630">
          <cell r="N630">
            <v>-18416775.190000001</v>
          </cell>
        </row>
        <row r="631">
          <cell r="N631">
            <v>-928155.43</v>
          </cell>
        </row>
        <row r="632">
          <cell r="N632">
            <v>-5418672.8799999999</v>
          </cell>
        </row>
        <row r="633">
          <cell r="N633">
            <v>-50157660.299999997</v>
          </cell>
        </row>
        <row r="634">
          <cell r="N634">
            <v>-10780551.17</v>
          </cell>
        </row>
        <row r="635">
          <cell r="N635">
            <v>-17891379.120000001</v>
          </cell>
        </row>
        <row r="636">
          <cell r="N636">
            <v>-3260950.94</v>
          </cell>
        </row>
        <row r="637">
          <cell r="N637">
            <v>-14061.08</v>
          </cell>
        </row>
        <row r="638">
          <cell r="N638">
            <v>-20371567.75</v>
          </cell>
        </row>
        <row r="639">
          <cell r="N639">
            <v>-5735183.2000000002</v>
          </cell>
        </row>
        <row r="640">
          <cell r="N640">
            <v>-1332559.27</v>
          </cell>
        </row>
        <row r="641">
          <cell r="N641">
            <v>-7926668.0499999998</v>
          </cell>
        </row>
        <row r="642">
          <cell r="N642">
            <v>-1399351</v>
          </cell>
        </row>
        <row r="643">
          <cell r="N643">
            <v>-1303724.1000000001</v>
          </cell>
        </row>
        <row r="644">
          <cell r="N644">
            <v>-5248021.74</v>
          </cell>
        </row>
        <row r="645">
          <cell r="N645">
            <v>-409772.5</v>
          </cell>
        </row>
        <row r="646">
          <cell r="N646">
            <v>-6417287.4100000001</v>
          </cell>
        </row>
        <row r="647">
          <cell r="N647">
            <v>-19384439.010000002</v>
          </cell>
        </row>
        <row r="648">
          <cell r="N648">
            <v>-365262.73</v>
          </cell>
        </row>
        <row r="649">
          <cell r="N649">
            <v>-6081176.7000000002</v>
          </cell>
        </row>
        <row r="650">
          <cell r="N650">
            <v>0</v>
          </cell>
        </row>
        <row r="651">
          <cell r="N651">
            <v>0</v>
          </cell>
        </row>
        <row r="652">
          <cell r="N652">
            <v>-135529.59</v>
          </cell>
        </row>
        <row r="653">
          <cell r="N653">
            <v>0</v>
          </cell>
        </row>
        <row r="654">
          <cell r="N654">
            <v>-590119.68000000005</v>
          </cell>
        </row>
        <row r="655">
          <cell r="N655">
            <v>-67087.55</v>
          </cell>
        </row>
        <row r="656">
          <cell r="N656">
            <v>0</v>
          </cell>
        </row>
        <row r="657">
          <cell r="N657">
            <v>-5571952.9900000002</v>
          </cell>
        </row>
        <row r="658">
          <cell r="N658">
            <v>-50856.33</v>
          </cell>
        </row>
        <row r="659">
          <cell r="N659">
            <v>-41815.32</v>
          </cell>
        </row>
        <row r="660">
          <cell r="N660">
            <v>-88957.22</v>
          </cell>
        </row>
        <row r="661">
          <cell r="N661">
            <v>0</v>
          </cell>
        </row>
        <row r="662">
          <cell r="N662">
            <v>-17913211.949999999</v>
          </cell>
        </row>
        <row r="663">
          <cell r="N663">
            <v>0</v>
          </cell>
        </row>
        <row r="664">
          <cell r="N664">
            <v>-16307247.449999999</v>
          </cell>
        </row>
        <row r="665">
          <cell r="N665">
            <v>-3465669.58</v>
          </cell>
        </row>
        <row r="666">
          <cell r="N666">
            <v>0</v>
          </cell>
        </row>
        <row r="667">
          <cell r="N667">
            <v>-7494512.8099999996</v>
          </cell>
        </row>
        <row r="668">
          <cell r="N668">
            <v>-561255.1</v>
          </cell>
        </row>
        <row r="669">
          <cell r="N669">
            <v>0</v>
          </cell>
        </row>
        <row r="670">
          <cell r="N670">
            <v>-57573246.789999999</v>
          </cell>
        </row>
        <row r="671">
          <cell r="N671">
            <v>-226618.01</v>
          </cell>
        </row>
        <row r="672">
          <cell r="N672">
            <v>-1414755.66</v>
          </cell>
        </row>
        <row r="673">
          <cell r="N673">
            <v>-964117.9</v>
          </cell>
        </row>
        <row r="674">
          <cell r="N674">
            <v>0</v>
          </cell>
        </row>
        <row r="675">
          <cell r="N675">
            <v>-17126900.449999999</v>
          </cell>
        </row>
        <row r="676">
          <cell r="N676">
            <v>-2878165.66</v>
          </cell>
        </row>
        <row r="677">
          <cell r="N677">
            <v>-8555975.5399999991</v>
          </cell>
        </row>
        <row r="678">
          <cell r="N678">
            <v>0</v>
          </cell>
        </row>
        <row r="679">
          <cell r="N679">
            <v>-1259592.22</v>
          </cell>
        </row>
        <row r="680">
          <cell r="N680">
            <v>-5544197.3099999996</v>
          </cell>
        </row>
        <row r="681">
          <cell r="N681">
            <v>0</v>
          </cell>
        </row>
        <row r="682">
          <cell r="N682">
            <v>-5033947.8</v>
          </cell>
        </row>
        <row r="683">
          <cell r="N683">
            <v>-1316331.8700000001</v>
          </cell>
        </row>
        <row r="684">
          <cell r="N684">
            <v>0</v>
          </cell>
        </row>
        <row r="685">
          <cell r="N685">
            <v>-5288671.0199999996</v>
          </cell>
        </row>
        <row r="686">
          <cell r="N686">
            <v>-136483.45000000001</v>
          </cell>
        </row>
        <row r="687">
          <cell r="N687">
            <v>-240871.71</v>
          </cell>
        </row>
        <row r="688">
          <cell r="N688">
            <v>-36314.36</v>
          </cell>
        </row>
        <row r="689">
          <cell r="N689">
            <v>-344911.09</v>
          </cell>
        </row>
        <row r="690">
          <cell r="N690">
            <v>-3285960.61</v>
          </cell>
        </row>
        <row r="691">
          <cell r="N691">
            <v>0</v>
          </cell>
        </row>
        <row r="692">
          <cell r="N692">
            <v>-698716.67</v>
          </cell>
        </row>
        <row r="693">
          <cell r="N693">
            <v>0</v>
          </cell>
        </row>
        <row r="694">
          <cell r="N694">
            <v>-2266053.63</v>
          </cell>
        </row>
        <row r="695">
          <cell r="N695">
            <v>0</v>
          </cell>
        </row>
        <row r="696">
          <cell r="N696">
            <v>-5118354.72</v>
          </cell>
        </row>
        <row r="697">
          <cell r="N697">
            <v>0</v>
          </cell>
        </row>
        <row r="698">
          <cell r="N698">
            <v>-1228684.07</v>
          </cell>
        </row>
        <row r="699">
          <cell r="N699">
            <v>-4769364.58</v>
          </cell>
        </row>
        <row r="700">
          <cell r="N700">
            <v>-102619.79</v>
          </cell>
        </row>
        <row r="701">
          <cell r="N701">
            <v>0</v>
          </cell>
        </row>
        <row r="702">
          <cell r="N702">
            <v>-234711.67999999999</v>
          </cell>
        </row>
        <row r="703">
          <cell r="N703">
            <v>0</v>
          </cell>
        </row>
        <row r="704">
          <cell r="N704">
            <v>-670757.67000000004</v>
          </cell>
        </row>
        <row r="705">
          <cell r="N705">
            <v>0</v>
          </cell>
        </row>
        <row r="706">
          <cell r="N706">
            <v>-84067.92</v>
          </cell>
        </row>
        <row r="707">
          <cell r="N707">
            <v>0</v>
          </cell>
        </row>
        <row r="708">
          <cell r="N708">
            <v>-336407.07</v>
          </cell>
        </row>
        <row r="709">
          <cell r="N709">
            <v>0</v>
          </cell>
        </row>
        <row r="710">
          <cell r="N710">
            <v>-267543.93</v>
          </cell>
        </row>
        <row r="711">
          <cell r="N711">
            <v>-1246440.53</v>
          </cell>
        </row>
        <row r="712">
          <cell r="N712">
            <v>5727081.3499999996</v>
          </cell>
        </row>
        <row r="713">
          <cell r="N713">
            <v>36549.279999999999</v>
          </cell>
        </row>
        <row r="714">
          <cell r="N714">
            <v>0</v>
          </cell>
        </row>
        <row r="715">
          <cell r="N715">
            <v>-3630476.18</v>
          </cell>
        </row>
        <row r="716">
          <cell r="N716">
            <v>-83403.66</v>
          </cell>
        </row>
        <row r="717">
          <cell r="N717">
            <v>-4248638.59</v>
          </cell>
        </row>
        <row r="718">
          <cell r="N718">
            <v>-73787.39</v>
          </cell>
        </row>
        <row r="719">
          <cell r="N719">
            <v>-23932394.899999999</v>
          </cell>
        </row>
        <row r="720">
          <cell r="N720">
            <v>-1717643.27</v>
          </cell>
        </row>
        <row r="721">
          <cell r="N721">
            <v>0</v>
          </cell>
        </row>
        <row r="722">
          <cell r="N722">
            <v>-6607.31</v>
          </cell>
        </row>
        <row r="723">
          <cell r="N723">
            <v>0</v>
          </cell>
        </row>
        <row r="724">
          <cell r="N724">
            <v>-6008818.2699999996</v>
          </cell>
        </row>
        <row r="725">
          <cell r="N725">
            <v>-400184.05</v>
          </cell>
        </row>
        <row r="726">
          <cell r="N726">
            <v>-19064.02</v>
          </cell>
        </row>
        <row r="727">
          <cell r="N727">
            <v>0</v>
          </cell>
        </row>
        <row r="728">
          <cell r="N728">
            <v>-317119.38</v>
          </cell>
        </row>
        <row r="729">
          <cell r="N729">
            <v>0</v>
          </cell>
        </row>
        <row r="730">
          <cell r="N730">
            <v>0</v>
          </cell>
        </row>
        <row r="731">
          <cell r="N731">
            <v>-1700</v>
          </cell>
        </row>
        <row r="732">
          <cell r="N732">
            <v>-74.75</v>
          </cell>
        </row>
        <row r="733">
          <cell r="N733">
            <v>-367</v>
          </cell>
        </row>
        <row r="734">
          <cell r="N734">
            <v>-11367.28</v>
          </cell>
        </row>
        <row r="735">
          <cell r="N735">
            <v>0</v>
          </cell>
        </row>
        <row r="736">
          <cell r="N736">
            <v>-217842.38</v>
          </cell>
        </row>
        <row r="737">
          <cell r="N737">
            <v>-667483.35</v>
          </cell>
        </row>
        <row r="738">
          <cell r="N738">
            <v>-96118.41</v>
          </cell>
        </row>
        <row r="739">
          <cell r="N739">
            <v>4.25</v>
          </cell>
        </row>
        <row r="740">
          <cell r="N740">
            <v>2456.37</v>
          </cell>
        </row>
        <row r="741">
          <cell r="N741">
            <v>-1571.47</v>
          </cell>
        </row>
        <row r="742">
          <cell r="N742">
            <v>3380229.34</v>
          </cell>
        </row>
        <row r="743">
          <cell r="N743">
            <v>-4203100.17</v>
          </cell>
        </row>
        <row r="744">
          <cell r="N744">
            <v>-1070.46</v>
          </cell>
        </row>
        <row r="745">
          <cell r="N745">
            <v>0</v>
          </cell>
        </row>
        <row r="746">
          <cell r="N746">
            <v>-12950</v>
          </cell>
        </row>
        <row r="747">
          <cell r="N747">
            <v>0</v>
          </cell>
        </row>
        <row r="748">
          <cell r="N748">
            <v>567726.96</v>
          </cell>
        </row>
        <row r="749">
          <cell r="N749">
            <v>0</v>
          </cell>
        </row>
        <row r="750">
          <cell r="N750">
            <v>-193555.1</v>
          </cell>
        </row>
        <row r="751">
          <cell r="N751">
            <v>-2349.84</v>
          </cell>
        </row>
        <row r="752">
          <cell r="N752">
            <v>-485006.53</v>
          </cell>
        </row>
        <row r="753">
          <cell r="N753">
            <v>-427534.55</v>
          </cell>
        </row>
        <row r="754">
          <cell r="N754">
            <v>0</v>
          </cell>
        </row>
        <row r="755">
          <cell r="N755">
            <v>-3225.47</v>
          </cell>
        </row>
        <row r="756">
          <cell r="N756">
            <v>0</v>
          </cell>
        </row>
        <row r="757">
          <cell r="N757">
            <v>0</v>
          </cell>
        </row>
        <row r="758">
          <cell r="N758">
            <v>-21005.77</v>
          </cell>
        </row>
        <row r="759">
          <cell r="N759">
            <v>-2681120.85</v>
          </cell>
        </row>
        <row r="760">
          <cell r="N760">
            <v>0</v>
          </cell>
        </row>
        <row r="761">
          <cell r="N761">
            <v>-978305.23</v>
          </cell>
        </row>
        <row r="762">
          <cell r="N762">
            <v>0</v>
          </cell>
        </row>
        <row r="763">
          <cell r="N763">
            <v>-2304000</v>
          </cell>
        </row>
        <row r="764">
          <cell r="N764">
            <v>-4078859.8</v>
          </cell>
        </row>
        <row r="765">
          <cell r="N765">
            <v>-8225800</v>
          </cell>
        </row>
        <row r="766">
          <cell r="N766">
            <v>0</v>
          </cell>
        </row>
        <row r="767">
          <cell r="N767">
            <v>-6773294.5099999998</v>
          </cell>
        </row>
        <row r="768">
          <cell r="N768">
            <v>0</v>
          </cell>
        </row>
        <row r="769">
          <cell r="N769">
            <v>0</v>
          </cell>
        </row>
        <row r="770">
          <cell r="N770">
            <v>-4996274.26</v>
          </cell>
        </row>
        <row r="771">
          <cell r="N771">
            <v>-9864100</v>
          </cell>
        </row>
        <row r="772">
          <cell r="N772">
            <v>0</v>
          </cell>
        </row>
        <row r="773">
          <cell r="N773">
            <v>-17629646.920000002</v>
          </cell>
        </row>
        <row r="774">
          <cell r="N774">
            <v>-3000000</v>
          </cell>
        </row>
        <row r="775">
          <cell r="N775">
            <v>-70000000</v>
          </cell>
        </row>
        <row r="776">
          <cell r="N776">
            <v>-56862551.82</v>
          </cell>
        </row>
        <row r="777">
          <cell r="N777">
            <v>-7184392.7199999997</v>
          </cell>
        </row>
        <row r="778">
          <cell r="N778">
            <v>-32069892.23</v>
          </cell>
        </row>
        <row r="779">
          <cell r="N779">
            <v>-46016410.450000003</v>
          </cell>
        </row>
        <row r="780">
          <cell r="N780">
            <v>32500000</v>
          </cell>
        </row>
        <row r="781">
          <cell r="N781">
            <v>-65513730.509999998</v>
          </cell>
        </row>
        <row r="782">
          <cell r="N782">
            <v>-3497.78</v>
          </cell>
        </row>
        <row r="783">
          <cell r="N783">
            <v>-4706953.57</v>
          </cell>
        </row>
        <row r="784">
          <cell r="N784">
            <v>-49492.32</v>
          </cell>
        </row>
        <row r="785">
          <cell r="N785">
            <v>-23863497.219999999</v>
          </cell>
        </row>
        <row r="786">
          <cell r="N786">
            <v>-29122.38</v>
          </cell>
        </row>
        <row r="787">
          <cell r="N787">
            <v>-22653325.940000001</v>
          </cell>
        </row>
        <row r="788">
          <cell r="N788">
            <v>-57069140.670000002</v>
          </cell>
        </row>
        <row r="789">
          <cell r="N789">
            <v>-2172393.56</v>
          </cell>
        </row>
        <row r="790">
          <cell r="N790">
            <v>-355749.67</v>
          </cell>
        </row>
        <row r="791">
          <cell r="N791">
            <v>-11701852.560000001</v>
          </cell>
        </row>
        <row r="792">
          <cell r="N792">
            <v>-165.88</v>
          </cell>
        </row>
        <row r="793">
          <cell r="N793">
            <v>-8198807.5300000003</v>
          </cell>
        </row>
        <row r="794">
          <cell r="N794">
            <v>-1533775.31</v>
          </cell>
        </row>
        <row r="795">
          <cell r="N795">
            <v>-839669.48</v>
          </cell>
        </row>
        <row r="796">
          <cell r="N796">
            <v>-5593.84</v>
          </cell>
        </row>
        <row r="797">
          <cell r="N797">
            <v>-4890091.33</v>
          </cell>
        </row>
        <row r="798">
          <cell r="N798">
            <v>-258655.97</v>
          </cell>
        </row>
        <row r="799">
          <cell r="N799">
            <v>-6111718.25</v>
          </cell>
        </row>
        <row r="800">
          <cell r="N800">
            <v>-20114035.780000001</v>
          </cell>
        </row>
        <row r="801">
          <cell r="N801">
            <v>230073398.78</v>
          </cell>
        </row>
        <row r="802">
          <cell r="N802">
            <v>-2129.2199999999998</v>
          </cell>
        </row>
        <row r="803">
          <cell r="N803">
            <v>0</v>
          </cell>
        </row>
        <row r="804">
          <cell r="N804">
            <v>-198</v>
          </cell>
        </row>
        <row r="805">
          <cell r="N805">
            <v>-2244.0300000000002</v>
          </cell>
        </row>
        <row r="806">
          <cell r="N806">
            <v>-34557.94</v>
          </cell>
        </row>
        <row r="807">
          <cell r="N807">
            <v>-198</v>
          </cell>
        </row>
        <row r="808">
          <cell r="N808">
            <v>-227.95</v>
          </cell>
        </row>
        <row r="809">
          <cell r="N809">
            <v>0</v>
          </cell>
        </row>
        <row r="810">
          <cell r="N810">
            <v>-75953.95</v>
          </cell>
        </row>
        <row r="811">
          <cell r="N811">
            <v>0</v>
          </cell>
        </row>
        <row r="812">
          <cell r="N812">
            <v>-133776.12</v>
          </cell>
        </row>
        <row r="813">
          <cell r="N813">
            <v>-3879.99</v>
          </cell>
        </row>
        <row r="814">
          <cell r="N814">
            <v>-300</v>
          </cell>
        </row>
        <row r="815">
          <cell r="N815">
            <v>0</v>
          </cell>
        </row>
        <row r="816">
          <cell r="N816">
            <v>-6966</v>
          </cell>
        </row>
        <row r="817">
          <cell r="N817">
            <v>0</v>
          </cell>
        </row>
        <row r="818">
          <cell r="N818">
            <v>-5284</v>
          </cell>
        </row>
        <row r="819">
          <cell r="N819">
            <v>0</v>
          </cell>
        </row>
        <row r="820">
          <cell r="N820">
            <v>0</v>
          </cell>
        </row>
        <row r="821">
          <cell r="N821">
            <v>-386544.15</v>
          </cell>
        </row>
        <row r="822">
          <cell r="N822">
            <v>-15</v>
          </cell>
        </row>
        <row r="823">
          <cell r="N823">
            <v>-7098.6</v>
          </cell>
        </row>
        <row r="824">
          <cell r="N824">
            <v>19514434.530000001</v>
          </cell>
        </row>
        <row r="825">
          <cell r="N825">
            <v>-213774.03</v>
          </cell>
        </row>
        <row r="826">
          <cell r="N826">
            <v>-2306171.23</v>
          </cell>
        </row>
        <row r="827">
          <cell r="N827">
            <v>-8915278.4399999995</v>
          </cell>
        </row>
        <row r="828">
          <cell r="N828">
            <v>-1020507.35</v>
          </cell>
        </row>
        <row r="829">
          <cell r="N829">
            <v>-6967066.1299999999</v>
          </cell>
        </row>
        <row r="830">
          <cell r="N830">
            <v>-56485.72</v>
          </cell>
        </row>
        <row r="831">
          <cell r="N831">
            <v>-3820.5</v>
          </cell>
        </row>
        <row r="832">
          <cell r="N832">
            <v>-31331.08</v>
          </cell>
        </row>
        <row r="833">
          <cell r="N833">
            <v>17047552.170000002</v>
          </cell>
        </row>
        <row r="834">
          <cell r="N834">
            <v>-240787.52</v>
          </cell>
        </row>
        <row r="835">
          <cell r="N835">
            <v>-1853248.05</v>
          </cell>
        </row>
        <row r="836">
          <cell r="N836">
            <v>-8048024.0999999996</v>
          </cell>
        </row>
        <row r="837">
          <cell r="N837">
            <v>-905529.26</v>
          </cell>
        </row>
        <row r="838">
          <cell r="N838">
            <v>-5878179.3799999999</v>
          </cell>
        </row>
        <row r="839">
          <cell r="N839">
            <v>-93430.01</v>
          </cell>
        </row>
        <row r="840">
          <cell r="N840">
            <v>-3198.49</v>
          </cell>
        </row>
        <row r="841">
          <cell r="N841">
            <v>-25155.35</v>
          </cell>
        </row>
        <row r="842">
          <cell r="N842">
            <v>13217.95</v>
          </cell>
        </row>
        <row r="843">
          <cell r="N843">
            <v>-87769.919999999998</v>
          </cell>
        </row>
        <row r="844">
          <cell r="N844">
            <v>-214888.26</v>
          </cell>
        </row>
        <row r="845">
          <cell r="N845">
            <v>-138489.54999999999</v>
          </cell>
        </row>
        <row r="846">
          <cell r="N846">
            <v>-4469984.5</v>
          </cell>
        </row>
        <row r="847">
          <cell r="N847">
            <v>-3142660.2</v>
          </cell>
        </row>
        <row r="848">
          <cell r="N848">
            <v>-5006458.62</v>
          </cell>
        </row>
        <row r="849">
          <cell r="N849">
            <v>-4081482.28</v>
          </cell>
        </row>
        <row r="850">
          <cell r="N850">
            <v>-691083.39</v>
          </cell>
        </row>
        <row r="851">
          <cell r="N851">
            <v>-579230</v>
          </cell>
        </row>
        <row r="852">
          <cell r="N852">
            <v>-409.5</v>
          </cell>
        </row>
        <row r="853">
          <cell r="N853">
            <v>0</v>
          </cell>
        </row>
        <row r="854">
          <cell r="N854">
            <v>-4758911.6100000003</v>
          </cell>
        </row>
        <row r="855">
          <cell r="N855">
            <v>-22071373.829999998</v>
          </cell>
        </row>
        <row r="856">
          <cell r="N856">
            <v>-14910369.890000001</v>
          </cell>
        </row>
        <row r="857">
          <cell r="N857">
            <v>-471381.34</v>
          </cell>
        </row>
        <row r="858">
          <cell r="N858">
            <v>-371837.71</v>
          </cell>
        </row>
        <row r="859">
          <cell r="N859">
            <v>1783106.69</v>
          </cell>
        </row>
        <row r="860">
          <cell r="N860">
            <v>-22233.94</v>
          </cell>
        </row>
        <row r="861">
          <cell r="N861">
            <v>-17612.16</v>
          </cell>
        </row>
        <row r="862">
          <cell r="N862">
            <v>0</v>
          </cell>
        </row>
        <row r="863">
          <cell r="N863">
            <v>1211300</v>
          </cell>
        </row>
        <row r="864">
          <cell r="N864">
            <v>-22986.560000000001</v>
          </cell>
        </row>
        <row r="865">
          <cell r="N865">
            <v>-50617.88</v>
          </cell>
        </row>
        <row r="866">
          <cell r="N866">
            <v>-22798420.84</v>
          </cell>
        </row>
        <row r="867">
          <cell r="N867">
            <v>22798420.84</v>
          </cell>
        </row>
        <row r="868">
          <cell r="N868">
            <v>0</v>
          </cell>
        </row>
        <row r="869">
          <cell r="N869">
            <v>0</v>
          </cell>
        </row>
        <row r="870">
          <cell r="N870">
            <v>-92923.97</v>
          </cell>
        </row>
        <row r="871">
          <cell r="N871">
            <v>-373.52</v>
          </cell>
        </row>
        <row r="872">
          <cell r="N872">
            <v>-32755.39</v>
          </cell>
        </row>
        <row r="873">
          <cell r="N873">
            <v>-1543.35</v>
          </cell>
        </row>
        <row r="874">
          <cell r="N874">
            <v>-384.57</v>
          </cell>
        </row>
        <row r="875">
          <cell r="N875">
            <v>-128284.76</v>
          </cell>
        </row>
        <row r="876">
          <cell r="N876">
            <v>-1197896.54</v>
          </cell>
        </row>
        <row r="877">
          <cell r="N877">
            <v>4189.6099999999997</v>
          </cell>
        </row>
        <row r="878">
          <cell r="N878">
            <v>-661367.59</v>
          </cell>
        </row>
        <row r="879">
          <cell r="N879">
            <v>-613692.77</v>
          </cell>
        </row>
        <row r="880">
          <cell r="N880">
            <v>-23766.29</v>
          </cell>
        </row>
        <row r="881">
          <cell r="N881">
            <v>0</v>
          </cell>
        </row>
        <row r="882">
          <cell r="N882">
            <v>-362129.85</v>
          </cell>
        </row>
        <row r="883">
          <cell r="N883">
            <v>-17746</v>
          </cell>
        </row>
        <row r="884">
          <cell r="N884">
            <v>-168.72</v>
          </cell>
        </row>
        <row r="885">
          <cell r="N885">
            <v>-170479.86</v>
          </cell>
        </row>
        <row r="886">
          <cell r="N886">
            <v>-2599.25</v>
          </cell>
        </row>
        <row r="887">
          <cell r="N887">
            <v>-208664.7</v>
          </cell>
        </row>
        <row r="888">
          <cell r="N888">
            <v>-3566.46</v>
          </cell>
        </row>
        <row r="889">
          <cell r="N889">
            <v>250.37</v>
          </cell>
        </row>
        <row r="890">
          <cell r="N890">
            <v>-356303.61</v>
          </cell>
        </row>
        <row r="891">
          <cell r="N891">
            <v>-36549.279999999999</v>
          </cell>
        </row>
        <row r="892">
          <cell r="N892">
            <v>0</v>
          </cell>
        </row>
        <row r="893">
          <cell r="N893">
            <v>173803921.22999999</v>
          </cell>
        </row>
        <row r="894">
          <cell r="N894">
            <v>2043.7</v>
          </cell>
        </row>
        <row r="895">
          <cell r="N895">
            <v>49641021.25</v>
          </cell>
        </row>
        <row r="896">
          <cell r="N896">
            <v>18829873.469999999</v>
          </cell>
        </row>
        <row r="897">
          <cell r="N897">
            <v>19567000.34</v>
          </cell>
        </row>
        <row r="898">
          <cell r="N898">
            <v>16745581.720000001</v>
          </cell>
        </row>
        <row r="899">
          <cell r="N899">
            <v>-278589441.70999998</v>
          </cell>
        </row>
        <row r="900">
          <cell r="N900">
            <v>-13971.11</v>
          </cell>
        </row>
        <row r="901">
          <cell r="N901">
            <v>241714.19</v>
          </cell>
        </row>
        <row r="902">
          <cell r="N902">
            <v>1254039.52</v>
          </cell>
        </row>
        <row r="903">
          <cell r="N903">
            <v>327238.26</v>
          </cell>
        </row>
        <row r="904">
          <cell r="N904">
            <v>11361.66</v>
          </cell>
        </row>
        <row r="905">
          <cell r="N905">
            <v>23291.78</v>
          </cell>
        </row>
        <row r="906">
          <cell r="N906">
            <v>173883.53</v>
          </cell>
        </row>
        <row r="907">
          <cell r="N907">
            <v>10435.66</v>
          </cell>
        </row>
        <row r="908">
          <cell r="N908">
            <v>75206.83</v>
          </cell>
        </row>
        <row r="909">
          <cell r="N909">
            <v>43763.35</v>
          </cell>
        </row>
        <row r="910">
          <cell r="N910">
            <v>1486.02</v>
          </cell>
        </row>
        <row r="911">
          <cell r="N911">
            <v>342073.19</v>
          </cell>
        </row>
        <row r="912">
          <cell r="N912">
            <v>53920.45</v>
          </cell>
        </row>
        <row r="913">
          <cell r="N913">
            <v>156321.82</v>
          </cell>
        </row>
        <row r="914">
          <cell r="N914">
            <v>825048.83</v>
          </cell>
        </row>
        <row r="915">
          <cell r="N915">
            <v>271576.75</v>
          </cell>
        </row>
        <row r="916">
          <cell r="N916">
            <v>2990.03</v>
          </cell>
        </row>
        <row r="917">
          <cell r="N917">
            <v>47413.52</v>
          </cell>
        </row>
        <row r="918">
          <cell r="N918">
            <v>8304.5400000000009</v>
          </cell>
        </row>
        <row r="919">
          <cell r="N919">
            <v>103686.52</v>
          </cell>
        </row>
        <row r="920">
          <cell r="N920">
            <v>330.8</v>
          </cell>
        </row>
        <row r="921">
          <cell r="N921">
            <v>341889.89</v>
          </cell>
        </row>
        <row r="922">
          <cell r="N922">
            <v>16239.59</v>
          </cell>
        </row>
        <row r="923">
          <cell r="N923">
            <v>480</v>
          </cell>
        </row>
        <row r="924">
          <cell r="N924">
            <v>32400.41</v>
          </cell>
        </row>
        <row r="925">
          <cell r="N925">
            <v>11965.1</v>
          </cell>
        </row>
        <row r="926">
          <cell r="N926">
            <v>23023.73</v>
          </cell>
        </row>
        <row r="927">
          <cell r="N927">
            <v>652.5</v>
          </cell>
        </row>
        <row r="928">
          <cell r="N928">
            <v>0</v>
          </cell>
        </row>
        <row r="929">
          <cell r="N929">
            <v>18540.12</v>
          </cell>
        </row>
        <row r="930">
          <cell r="N930">
            <v>0</v>
          </cell>
        </row>
        <row r="931">
          <cell r="N931">
            <v>2158</v>
          </cell>
        </row>
        <row r="932">
          <cell r="N932">
            <v>29178.2</v>
          </cell>
        </row>
        <row r="933">
          <cell r="N933">
            <v>0</v>
          </cell>
        </row>
        <row r="934">
          <cell r="N934">
            <v>44.68</v>
          </cell>
        </row>
        <row r="935">
          <cell r="N935">
            <v>0</v>
          </cell>
        </row>
        <row r="936">
          <cell r="N936">
            <v>0</v>
          </cell>
        </row>
        <row r="937">
          <cell r="N937">
            <v>116056.47</v>
          </cell>
        </row>
        <row r="938">
          <cell r="N938">
            <v>52922.58</v>
          </cell>
        </row>
        <row r="939">
          <cell r="N939">
            <v>0</v>
          </cell>
        </row>
        <row r="940">
          <cell r="N940">
            <v>3391.67</v>
          </cell>
        </row>
        <row r="941">
          <cell r="N941">
            <v>1151.05</v>
          </cell>
        </row>
        <row r="942">
          <cell r="N942">
            <v>351.13</v>
          </cell>
        </row>
        <row r="943">
          <cell r="N943">
            <v>15046.14</v>
          </cell>
        </row>
        <row r="944">
          <cell r="N944">
            <v>-290.32</v>
          </cell>
        </row>
        <row r="945">
          <cell r="N945">
            <v>4783.29</v>
          </cell>
        </row>
        <row r="946">
          <cell r="N946">
            <v>26</v>
          </cell>
        </row>
        <row r="947">
          <cell r="N947">
            <v>6965.46</v>
          </cell>
        </row>
        <row r="948">
          <cell r="N948">
            <v>1649.01</v>
          </cell>
        </row>
        <row r="949">
          <cell r="N949">
            <v>14.69</v>
          </cell>
        </row>
        <row r="950">
          <cell r="N950">
            <v>53226.58</v>
          </cell>
        </row>
        <row r="951">
          <cell r="N951">
            <v>3304.14</v>
          </cell>
        </row>
        <row r="952">
          <cell r="N952">
            <v>264.14999999999998</v>
          </cell>
        </row>
        <row r="953">
          <cell r="N953">
            <v>355146.17</v>
          </cell>
        </row>
        <row r="954">
          <cell r="N954">
            <v>24133.69</v>
          </cell>
        </row>
        <row r="955">
          <cell r="N955">
            <v>2077.8000000000002</v>
          </cell>
        </row>
        <row r="956">
          <cell r="N956">
            <v>88289.29</v>
          </cell>
        </row>
        <row r="957">
          <cell r="N957">
            <v>493698.47</v>
          </cell>
        </row>
        <row r="958">
          <cell r="N958">
            <v>86.4</v>
          </cell>
        </row>
        <row r="959">
          <cell r="N959">
            <v>44145.96</v>
          </cell>
        </row>
        <row r="960">
          <cell r="N960">
            <v>15219.38</v>
          </cell>
        </row>
        <row r="961">
          <cell r="N961">
            <v>8752.68</v>
          </cell>
        </row>
        <row r="962">
          <cell r="N962">
            <v>41.92</v>
          </cell>
        </row>
        <row r="963">
          <cell r="N963">
            <v>68922.11</v>
          </cell>
        </row>
        <row r="964">
          <cell r="N964">
            <v>15418.69</v>
          </cell>
        </row>
        <row r="965">
          <cell r="N965">
            <v>15498.49</v>
          </cell>
        </row>
        <row r="966">
          <cell r="N966">
            <v>514932.92</v>
          </cell>
        </row>
        <row r="967">
          <cell r="N967">
            <v>68671.509999999995</v>
          </cell>
        </row>
        <row r="968">
          <cell r="N968">
            <v>0</v>
          </cell>
        </row>
        <row r="969">
          <cell r="N969">
            <v>18870.810000000001</v>
          </cell>
        </row>
        <row r="970">
          <cell r="N970">
            <v>398.75</v>
          </cell>
        </row>
        <row r="971">
          <cell r="N971">
            <v>-7481445.8099999996</v>
          </cell>
        </row>
        <row r="972">
          <cell r="N972">
            <v>-10916.87</v>
          </cell>
        </row>
        <row r="973">
          <cell r="N973">
            <v>0</v>
          </cell>
        </row>
        <row r="974">
          <cell r="N974">
            <v>0</v>
          </cell>
        </row>
        <row r="975">
          <cell r="N975">
            <v>178503.33</v>
          </cell>
        </row>
        <row r="976">
          <cell r="N976">
            <v>1632709.96</v>
          </cell>
        </row>
        <row r="977">
          <cell r="N977">
            <v>76419.16</v>
          </cell>
        </row>
        <row r="978">
          <cell r="N978">
            <v>556374.82999999996</v>
          </cell>
        </row>
        <row r="979">
          <cell r="N979">
            <v>1072493.67</v>
          </cell>
        </row>
        <row r="980">
          <cell r="N980">
            <v>7951485.7400000002</v>
          </cell>
        </row>
        <row r="981">
          <cell r="N981">
            <v>161145.51</v>
          </cell>
        </row>
        <row r="982">
          <cell r="N982">
            <v>547222.42000000004</v>
          </cell>
        </row>
        <row r="983">
          <cell r="N983">
            <v>1292609.1000000001</v>
          </cell>
        </row>
        <row r="984">
          <cell r="N984">
            <v>270460.59999999998</v>
          </cell>
        </row>
        <row r="985">
          <cell r="N985">
            <v>1001006.72</v>
          </cell>
        </row>
        <row r="986">
          <cell r="N986">
            <v>667367.31999999995</v>
          </cell>
        </row>
        <row r="987">
          <cell r="N987">
            <v>10058.07</v>
          </cell>
        </row>
        <row r="988">
          <cell r="N988">
            <v>67452.38</v>
          </cell>
        </row>
        <row r="989">
          <cell r="N989">
            <v>344780.32</v>
          </cell>
        </row>
        <row r="990">
          <cell r="N990">
            <v>126569.8</v>
          </cell>
        </row>
        <row r="991">
          <cell r="N991">
            <v>48269.94</v>
          </cell>
        </row>
        <row r="992">
          <cell r="N992">
            <v>23280</v>
          </cell>
        </row>
        <row r="993">
          <cell r="N993">
            <v>57502.19</v>
          </cell>
        </row>
        <row r="994">
          <cell r="N994">
            <v>85447.49</v>
          </cell>
        </row>
        <row r="995">
          <cell r="N995">
            <v>53075.86</v>
          </cell>
        </row>
        <row r="996">
          <cell r="N996">
            <v>435433.7</v>
          </cell>
        </row>
        <row r="997">
          <cell r="N997">
            <v>807.36</v>
          </cell>
        </row>
        <row r="998">
          <cell r="N998">
            <v>20943.71</v>
          </cell>
        </row>
        <row r="999">
          <cell r="N999">
            <v>928.9</v>
          </cell>
        </row>
        <row r="1000">
          <cell r="N1000">
            <v>1200.9100000000001</v>
          </cell>
        </row>
        <row r="1001">
          <cell r="N1001">
            <v>554835.68999999994</v>
          </cell>
        </row>
        <row r="1002">
          <cell r="N1002">
            <v>10283.620000000001</v>
          </cell>
        </row>
        <row r="1003">
          <cell r="N1003">
            <v>122.63</v>
          </cell>
        </row>
        <row r="1004">
          <cell r="N1004">
            <v>15857.5</v>
          </cell>
        </row>
        <row r="1005">
          <cell r="N1005">
            <v>65745</v>
          </cell>
        </row>
        <row r="1006">
          <cell r="N1006">
            <v>353.22</v>
          </cell>
        </row>
        <row r="1007">
          <cell r="N1007">
            <v>14083.44</v>
          </cell>
        </row>
        <row r="1008">
          <cell r="N1008">
            <v>2483.09</v>
          </cell>
        </row>
        <row r="1009">
          <cell r="N1009">
            <v>6438.82</v>
          </cell>
        </row>
        <row r="1010">
          <cell r="N1010">
            <v>165242.5</v>
          </cell>
        </row>
        <row r="1011">
          <cell r="N1011">
            <v>1479.53</v>
          </cell>
        </row>
        <row r="1012">
          <cell r="N1012">
            <v>728.88</v>
          </cell>
        </row>
        <row r="1013">
          <cell r="N1013">
            <v>6411.31</v>
          </cell>
        </row>
        <row r="1014">
          <cell r="N1014">
            <v>1756.6</v>
          </cell>
        </row>
        <row r="1015">
          <cell r="N1015">
            <v>5774.23</v>
          </cell>
        </row>
        <row r="1016">
          <cell r="N1016">
            <v>6854.95</v>
          </cell>
        </row>
        <row r="1017">
          <cell r="N1017">
            <v>1900.66</v>
          </cell>
        </row>
        <row r="1018">
          <cell r="N1018">
            <v>110182.62</v>
          </cell>
        </row>
        <row r="1019">
          <cell r="N1019">
            <v>0</v>
          </cell>
        </row>
        <row r="1020">
          <cell r="N1020">
            <v>582.96</v>
          </cell>
        </row>
        <row r="1021">
          <cell r="N1021">
            <v>21360.35</v>
          </cell>
        </row>
        <row r="1022">
          <cell r="N1022">
            <v>450686.54</v>
          </cell>
        </row>
        <row r="1023">
          <cell r="N1023">
            <v>0</v>
          </cell>
        </row>
        <row r="1024">
          <cell r="N1024">
            <v>1533.69</v>
          </cell>
        </row>
        <row r="1025">
          <cell r="N1025">
            <v>6898.04</v>
          </cell>
        </row>
        <row r="1026">
          <cell r="N1026">
            <v>2031.1</v>
          </cell>
        </row>
        <row r="1027">
          <cell r="N1027">
            <v>42154.04</v>
          </cell>
        </row>
        <row r="1028">
          <cell r="N1028">
            <v>7400.8</v>
          </cell>
        </row>
        <row r="1029">
          <cell r="N1029">
            <v>301832.61</v>
          </cell>
        </row>
        <row r="1030">
          <cell r="N1030">
            <v>18064.55</v>
          </cell>
        </row>
        <row r="1031">
          <cell r="N1031">
            <v>65631.48</v>
          </cell>
        </row>
        <row r="1032">
          <cell r="N1032">
            <v>194794.77</v>
          </cell>
        </row>
        <row r="1033">
          <cell r="N1033">
            <v>1413928.78</v>
          </cell>
        </row>
        <row r="1034">
          <cell r="N1034">
            <v>20669.96</v>
          </cell>
        </row>
        <row r="1035">
          <cell r="N1035">
            <v>18343.48</v>
          </cell>
        </row>
        <row r="1036">
          <cell r="N1036">
            <v>177304.37</v>
          </cell>
        </row>
        <row r="1037">
          <cell r="N1037">
            <v>46102.559999999998</v>
          </cell>
        </row>
        <row r="1038">
          <cell r="N1038">
            <v>141399.71</v>
          </cell>
        </row>
        <row r="1039">
          <cell r="N1039">
            <v>54730.41</v>
          </cell>
        </row>
        <row r="1040">
          <cell r="N1040">
            <v>711.27</v>
          </cell>
        </row>
        <row r="1041">
          <cell r="N1041">
            <v>5475.74</v>
          </cell>
        </row>
        <row r="1042">
          <cell r="N1042">
            <v>32778.44</v>
          </cell>
        </row>
        <row r="1043">
          <cell r="N1043">
            <v>10909.02</v>
          </cell>
        </row>
        <row r="1044">
          <cell r="N1044">
            <v>4491.68</v>
          </cell>
        </row>
        <row r="1045">
          <cell r="N1045">
            <v>1825.18</v>
          </cell>
        </row>
        <row r="1046">
          <cell r="N1046">
            <v>4372.28</v>
          </cell>
        </row>
        <row r="1047">
          <cell r="N1047">
            <v>33.64</v>
          </cell>
        </row>
        <row r="1048">
          <cell r="N1048">
            <v>22015.95</v>
          </cell>
        </row>
        <row r="1049">
          <cell r="N1049">
            <v>3039.43</v>
          </cell>
        </row>
        <row r="1050">
          <cell r="N1050">
            <v>7591.42</v>
          </cell>
        </row>
        <row r="1051">
          <cell r="N1051">
            <v>144313.88</v>
          </cell>
        </row>
        <row r="1052">
          <cell r="N1052">
            <v>607.4</v>
          </cell>
        </row>
        <row r="1053">
          <cell r="N1053">
            <v>-3570.65</v>
          </cell>
        </row>
        <row r="1054">
          <cell r="N1054">
            <v>13887.42</v>
          </cell>
        </row>
        <row r="1055">
          <cell r="N1055">
            <v>5156.2</v>
          </cell>
        </row>
        <row r="1056">
          <cell r="N1056">
            <v>7973.23</v>
          </cell>
        </row>
        <row r="1057">
          <cell r="N1057">
            <v>4805.3500000000004</v>
          </cell>
        </row>
        <row r="1058">
          <cell r="N1058">
            <v>38811.410000000003</v>
          </cell>
        </row>
        <row r="1059">
          <cell r="N1059">
            <v>205773.43</v>
          </cell>
        </row>
        <row r="1060">
          <cell r="N1060">
            <v>12798.52</v>
          </cell>
        </row>
        <row r="1061">
          <cell r="N1061">
            <v>12853.53</v>
          </cell>
        </row>
        <row r="1062">
          <cell r="N1062">
            <v>2941.92</v>
          </cell>
        </row>
        <row r="1063">
          <cell r="N1063">
            <v>9229.0300000000007</v>
          </cell>
        </row>
        <row r="1064">
          <cell r="N1064">
            <v>57633.4</v>
          </cell>
        </row>
        <row r="1065">
          <cell r="N1065">
            <v>754299.4</v>
          </cell>
        </row>
        <row r="1066">
          <cell r="N1066">
            <v>31802.19</v>
          </cell>
        </row>
        <row r="1067">
          <cell r="N1067">
            <v>198468.01</v>
          </cell>
        </row>
        <row r="1068">
          <cell r="N1068">
            <v>435236.08</v>
          </cell>
        </row>
        <row r="1069">
          <cell r="N1069">
            <v>3328308.82</v>
          </cell>
        </row>
        <row r="1070">
          <cell r="N1070">
            <v>78760.740000000005</v>
          </cell>
        </row>
        <row r="1071">
          <cell r="N1071">
            <v>121549.57</v>
          </cell>
        </row>
        <row r="1072">
          <cell r="N1072">
            <v>458434.81</v>
          </cell>
        </row>
        <row r="1073">
          <cell r="N1073">
            <v>102207.5</v>
          </cell>
        </row>
        <row r="1074">
          <cell r="N1074">
            <v>379466.62</v>
          </cell>
        </row>
        <row r="1075">
          <cell r="N1075">
            <v>0</v>
          </cell>
        </row>
        <row r="1076">
          <cell r="N1076">
            <v>0</v>
          </cell>
        </row>
        <row r="1077">
          <cell r="N1077">
            <v>10335.23</v>
          </cell>
        </row>
        <row r="1078">
          <cell r="N1078">
            <v>6116.67</v>
          </cell>
        </row>
        <row r="1079">
          <cell r="N1079">
            <v>6535.35</v>
          </cell>
        </row>
        <row r="1080">
          <cell r="N1080">
            <v>111764</v>
          </cell>
        </row>
        <row r="1081">
          <cell r="N1081">
            <v>35520.080000000002</v>
          </cell>
        </row>
        <row r="1082">
          <cell r="N1082">
            <v>7262.98</v>
          </cell>
        </row>
        <row r="1083">
          <cell r="N1083">
            <v>1419.67</v>
          </cell>
        </row>
        <row r="1084">
          <cell r="N1084">
            <v>212248.04</v>
          </cell>
        </row>
        <row r="1085">
          <cell r="N1085">
            <v>25333.52</v>
          </cell>
        </row>
        <row r="1086">
          <cell r="N1086">
            <v>93.6</v>
          </cell>
        </row>
        <row r="1087">
          <cell r="N1087">
            <v>16200.36</v>
          </cell>
        </row>
        <row r="1088">
          <cell r="N1088">
            <v>97677.98</v>
          </cell>
        </row>
        <row r="1089">
          <cell r="N1089">
            <v>38251.019999999997</v>
          </cell>
        </row>
        <row r="1090">
          <cell r="N1090">
            <v>1239.68</v>
          </cell>
        </row>
        <row r="1091">
          <cell r="N1091">
            <v>2983.6</v>
          </cell>
        </row>
        <row r="1092">
          <cell r="N1092">
            <v>27503.22</v>
          </cell>
        </row>
        <row r="1093">
          <cell r="N1093">
            <v>32.06</v>
          </cell>
        </row>
        <row r="1094">
          <cell r="N1094">
            <v>490.03</v>
          </cell>
        </row>
        <row r="1095">
          <cell r="N1095">
            <v>153.76</v>
          </cell>
        </row>
        <row r="1096">
          <cell r="N1096">
            <v>130.80000000000001</v>
          </cell>
        </row>
        <row r="1097">
          <cell r="N1097">
            <v>18682.38</v>
          </cell>
        </row>
        <row r="1098">
          <cell r="N1098">
            <v>11082.31</v>
          </cell>
        </row>
        <row r="1099">
          <cell r="N1099">
            <v>4525.67</v>
          </cell>
        </row>
        <row r="1100">
          <cell r="N1100">
            <v>524.23</v>
          </cell>
        </row>
        <row r="1101">
          <cell r="N1101">
            <v>-258058.11</v>
          </cell>
        </row>
        <row r="1102">
          <cell r="N1102">
            <v>-1744647.45</v>
          </cell>
        </row>
        <row r="1103">
          <cell r="N1103">
            <v>-168478.92</v>
          </cell>
        </row>
        <row r="1104">
          <cell r="N1104">
            <v>-123943.09</v>
          </cell>
        </row>
        <row r="1105">
          <cell r="N1105">
            <v>-3489651.7</v>
          </cell>
        </row>
        <row r="1106">
          <cell r="N1106">
            <v>-43458.46</v>
          </cell>
        </row>
        <row r="1107">
          <cell r="N1107">
            <v>-61294.43</v>
          </cell>
        </row>
        <row r="1108">
          <cell r="N1108">
            <v>0</v>
          </cell>
        </row>
        <row r="1109">
          <cell r="N1109">
            <v>0</v>
          </cell>
        </row>
        <row r="1110">
          <cell r="N1110">
            <v>-6275.52</v>
          </cell>
        </row>
        <row r="1111">
          <cell r="N1111">
            <v>-73475.27</v>
          </cell>
        </row>
        <row r="1112">
          <cell r="N1112">
            <v>-230072.38</v>
          </cell>
        </row>
        <row r="1113">
          <cell r="N1113">
            <v>-188249.75</v>
          </cell>
        </row>
        <row r="1114">
          <cell r="N1114">
            <v>-40646.76</v>
          </cell>
        </row>
        <row r="1115">
          <cell r="N1115">
            <v>-75697.289999999994</v>
          </cell>
        </row>
        <row r="1116">
          <cell r="N1116">
            <v>-175283.15</v>
          </cell>
        </row>
        <row r="1117">
          <cell r="N1117">
            <v>-23304.76</v>
          </cell>
        </row>
        <row r="1118">
          <cell r="N1118">
            <v>-57901.93</v>
          </cell>
        </row>
        <row r="1119">
          <cell r="N1119">
            <v>-137615.81</v>
          </cell>
        </row>
        <row r="1120">
          <cell r="N1120">
            <v>-130.80000000000001</v>
          </cell>
        </row>
        <row r="1121">
          <cell r="N1121">
            <v>-29261.5</v>
          </cell>
        </row>
        <row r="1122">
          <cell r="N1122">
            <v>-1239.68</v>
          </cell>
        </row>
        <row r="1123">
          <cell r="N1123">
            <v>-7514.01</v>
          </cell>
        </row>
        <row r="1124">
          <cell r="N1124">
            <v>-25677.1</v>
          </cell>
        </row>
        <row r="1125">
          <cell r="N1125">
            <v>0</v>
          </cell>
        </row>
        <row r="1126">
          <cell r="N1126">
            <v>-72842.42</v>
          </cell>
        </row>
        <row r="1127">
          <cell r="N1127">
            <v>1092.03</v>
          </cell>
        </row>
        <row r="1128">
          <cell r="N1128">
            <v>93.48</v>
          </cell>
        </row>
        <row r="1129">
          <cell r="N1129">
            <v>-274976.09999999998</v>
          </cell>
        </row>
        <row r="1130">
          <cell r="N1130">
            <v>-2866131.04</v>
          </cell>
        </row>
        <row r="1131">
          <cell r="N1131">
            <v>-69906.899999999994</v>
          </cell>
        </row>
        <row r="1132">
          <cell r="N1132">
            <v>5633.69</v>
          </cell>
        </row>
        <row r="1133">
          <cell r="N1133">
            <v>-53226.41</v>
          </cell>
        </row>
        <row r="1134">
          <cell r="N1134">
            <v>-43291.23</v>
          </cell>
        </row>
        <row r="1135">
          <cell r="N1135">
            <v>-26635.59</v>
          </cell>
        </row>
        <row r="1136">
          <cell r="N1136">
            <v>1475067.05</v>
          </cell>
        </row>
        <row r="1137">
          <cell r="N1137">
            <v>625720.52</v>
          </cell>
        </row>
        <row r="1138">
          <cell r="N1138">
            <v>263655.09999999998</v>
          </cell>
        </row>
        <row r="1139">
          <cell r="N1139">
            <v>132536.09</v>
          </cell>
        </row>
        <row r="1140">
          <cell r="N1140">
            <v>372891.09</v>
          </cell>
        </row>
        <row r="1141">
          <cell r="N1141">
            <v>94615.12</v>
          </cell>
        </row>
        <row r="1142">
          <cell r="N1142">
            <v>433999.78</v>
          </cell>
        </row>
        <row r="1143">
          <cell r="N1143">
            <v>1074932.21</v>
          </cell>
        </row>
        <row r="1144">
          <cell r="N1144">
            <v>447922.48</v>
          </cell>
        </row>
        <row r="1145">
          <cell r="N1145">
            <v>292692.36</v>
          </cell>
        </row>
        <row r="1146">
          <cell r="N1146">
            <v>-18036.240000000002</v>
          </cell>
        </row>
        <row r="1147">
          <cell r="N1147">
            <v>450000</v>
          </cell>
        </row>
        <row r="1148">
          <cell r="N1148">
            <v>171844.97</v>
          </cell>
        </row>
        <row r="1149">
          <cell r="N1149">
            <v>35617.74</v>
          </cell>
        </row>
        <row r="1150">
          <cell r="N1150">
            <v>100362.81</v>
          </cell>
        </row>
        <row r="1151">
          <cell r="N1151">
            <v>-2.4900000000000002</v>
          </cell>
        </row>
        <row r="1152">
          <cell r="N1152">
            <v>1064.54</v>
          </cell>
        </row>
        <row r="1153">
          <cell r="N1153">
            <v>28353.61</v>
          </cell>
        </row>
        <row r="1154">
          <cell r="N1154">
            <v>241.86</v>
          </cell>
        </row>
        <row r="1155">
          <cell r="N1155">
            <v>2285.84</v>
          </cell>
        </row>
        <row r="1156">
          <cell r="N1156">
            <v>0</v>
          </cell>
        </row>
        <row r="1157">
          <cell r="N1157">
            <v>5700</v>
          </cell>
        </row>
        <row r="1158">
          <cell r="N1158">
            <v>1200</v>
          </cell>
        </row>
        <row r="1159">
          <cell r="N1159">
            <v>1200</v>
          </cell>
        </row>
        <row r="1160">
          <cell r="N1160">
            <v>3000</v>
          </cell>
        </row>
        <row r="1161">
          <cell r="N1161">
            <v>29977.5</v>
          </cell>
        </row>
        <row r="1162">
          <cell r="N1162">
            <v>4800</v>
          </cell>
        </row>
        <row r="1163">
          <cell r="N1163">
            <v>1600</v>
          </cell>
        </row>
        <row r="1164">
          <cell r="N1164">
            <v>3000</v>
          </cell>
        </row>
        <row r="1165">
          <cell r="N1165">
            <v>-96.12</v>
          </cell>
        </row>
        <row r="1166">
          <cell r="N1166">
            <v>0</v>
          </cell>
        </row>
        <row r="1167">
          <cell r="N1167">
            <v>0</v>
          </cell>
        </row>
        <row r="1168">
          <cell r="N1168">
            <v>39.92</v>
          </cell>
        </row>
        <row r="1169">
          <cell r="N1169">
            <v>2743.48</v>
          </cell>
        </row>
        <row r="1170">
          <cell r="N1170">
            <v>45080.76</v>
          </cell>
        </row>
        <row r="1171">
          <cell r="N1171">
            <v>96.12</v>
          </cell>
        </row>
        <row r="1172">
          <cell r="N1172">
            <v>0</v>
          </cell>
        </row>
        <row r="1173">
          <cell r="N1173">
            <v>96.12</v>
          </cell>
        </row>
        <row r="1174">
          <cell r="N1174">
            <v>0</v>
          </cell>
        </row>
        <row r="1175">
          <cell r="N1175">
            <v>-9.0500000000000007</v>
          </cell>
        </row>
        <row r="1176">
          <cell r="N1176">
            <v>171.9</v>
          </cell>
        </row>
        <row r="1177">
          <cell r="N1177">
            <v>343.8</v>
          </cell>
        </row>
        <row r="1178">
          <cell r="N1178">
            <v>3019.9</v>
          </cell>
        </row>
        <row r="1179">
          <cell r="N1179">
            <v>31753.3</v>
          </cell>
        </row>
        <row r="1180">
          <cell r="N1180">
            <v>0</v>
          </cell>
        </row>
        <row r="1181">
          <cell r="N1181">
            <v>0</v>
          </cell>
        </row>
        <row r="1182">
          <cell r="N1182">
            <v>0</v>
          </cell>
        </row>
        <row r="1183">
          <cell r="N1183">
            <v>220</v>
          </cell>
        </row>
        <row r="1184">
          <cell r="N1184">
            <v>0</v>
          </cell>
        </row>
        <row r="1185">
          <cell r="N1185">
            <v>749</v>
          </cell>
        </row>
        <row r="1186">
          <cell r="N1186">
            <v>617.46</v>
          </cell>
        </row>
        <row r="1187">
          <cell r="N1187">
            <v>9902.2199999999993</v>
          </cell>
        </row>
        <row r="1188">
          <cell r="N1188">
            <v>1511.57</v>
          </cell>
        </row>
        <row r="1189">
          <cell r="N1189">
            <v>1496.11</v>
          </cell>
        </row>
        <row r="1190">
          <cell r="N1190">
            <v>329.13</v>
          </cell>
        </row>
        <row r="1191">
          <cell r="N1191">
            <v>0</v>
          </cell>
        </row>
        <row r="1192">
          <cell r="N1192">
            <v>6117.7</v>
          </cell>
        </row>
        <row r="1193">
          <cell r="N1193">
            <v>0</v>
          </cell>
        </row>
        <row r="1194">
          <cell r="N1194">
            <v>0</v>
          </cell>
        </row>
        <row r="1195">
          <cell r="N1195">
            <v>1080.5</v>
          </cell>
        </row>
        <row r="1196">
          <cell r="N1196">
            <v>0</v>
          </cell>
        </row>
        <row r="1197">
          <cell r="N1197">
            <v>75</v>
          </cell>
        </row>
        <row r="1198">
          <cell r="N1198">
            <v>0</v>
          </cell>
        </row>
        <row r="1199">
          <cell r="N1199">
            <v>225</v>
          </cell>
        </row>
        <row r="1200">
          <cell r="N1200">
            <v>5631</v>
          </cell>
        </row>
        <row r="1201">
          <cell r="N1201">
            <v>20</v>
          </cell>
        </row>
        <row r="1202">
          <cell r="N1202">
            <v>157.04</v>
          </cell>
        </row>
        <row r="1203">
          <cell r="N1203">
            <v>1758.47</v>
          </cell>
        </row>
        <row r="1204">
          <cell r="N1204">
            <v>1623.41</v>
          </cell>
        </row>
        <row r="1205">
          <cell r="N1205">
            <v>1314.83</v>
          </cell>
        </row>
        <row r="1206">
          <cell r="N1206">
            <v>88668.04</v>
          </cell>
        </row>
        <row r="1207">
          <cell r="N1207">
            <v>219.22</v>
          </cell>
        </row>
        <row r="1208">
          <cell r="N1208">
            <v>0</v>
          </cell>
        </row>
        <row r="1209">
          <cell r="N1209">
            <v>107.17</v>
          </cell>
        </row>
        <row r="1210">
          <cell r="N1210">
            <v>228.64</v>
          </cell>
        </row>
        <row r="1211">
          <cell r="N1211">
            <v>67.930000000000007</v>
          </cell>
        </row>
        <row r="1212">
          <cell r="N1212">
            <v>2465.16</v>
          </cell>
        </row>
        <row r="1213">
          <cell r="N1213">
            <v>34158.720000000001</v>
          </cell>
        </row>
        <row r="1214">
          <cell r="N1214">
            <v>2251</v>
          </cell>
        </row>
        <row r="1215">
          <cell r="N1215">
            <v>43095.58</v>
          </cell>
        </row>
        <row r="1216">
          <cell r="N1216">
            <v>23242.25</v>
          </cell>
        </row>
        <row r="1217">
          <cell r="N1217">
            <v>1733</v>
          </cell>
        </row>
        <row r="1218">
          <cell r="N1218">
            <v>5119.8</v>
          </cell>
        </row>
        <row r="1219">
          <cell r="N1219">
            <v>0</v>
          </cell>
        </row>
        <row r="1220">
          <cell r="N1220">
            <v>4544.7299999999996</v>
          </cell>
        </row>
        <row r="1221">
          <cell r="N1221">
            <v>15053.55</v>
          </cell>
        </row>
        <row r="1222">
          <cell r="N1222">
            <v>84528.29</v>
          </cell>
        </row>
        <row r="1223">
          <cell r="N1223">
            <v>1355.38</v>
          </cell>
        </row>
        <row r="1224">
          <cell r="N1224">
            <v>4535.32</v>
          </cell>
        </row>
        <row r="1225">
          <cell r="N1225">
            <v>17812.34</v>
          </cell>
        </row>
        <row r="1226">
          <cell r="N1226">
            <v>785.56</v>
          </cell>
        </row>
        <row r="1227">
          <cell r="N1227">
            <v>8176.84</v>
          </cell>
        </row>
        <row r="1228">
          <cell r="N1228">
            <v>1044.25</v>
          </cell>
        </row>
        <row r="1229">
          <cell r="N1229">
            <v>733.24</v>
          </cell>
        </row>
        <row r="1230">
          <cell r="N1230">
            <v>0</v>
          </cell>
        </row>
        <row r="1231">
          <cell r="N1231">
            <v>2127.98</v>
          </cell>
        </row>
        <row r="1232">
          <cell r="N1232">
            <v>6205.69</v>
          </cell>
        </row>
        <row r="1233">
          <cell r="N1233">
            <v>20697.2</v>
          </cell>
        </row>
        <row r="1234">
          <cell r="N1234">
            <v>4011.48</v>
          </cell>
        </row>
        <row r="1235">
          <cell r="N1235">
            <v>3188.71</v>
          </cell>
        </row>
        <row r="1236">
          <cell r="N1236">
            <v>4020.43</v>
          </cell>
        </row>
        <row r="1237">
          <cell r="N1237">
            <v>1337.4</v>
          </cell>
        </row>
        <row r="1238">
          <cell r="N1238">
            <v>3064.74</v>
          </cell>
        </row>
        <row r="1239">
          <cell r="N1239">
            <v>523.33000000000004</v>
          </cell>
        </row>
        <row r="1240">
          <cell r="N1240">
            <v>635.02</v>
          </cell>
        </row>
        <row r="1241">
          <cell r="N1241">
            <v>0</v>
          </cell>
        </row>
        <row r="1242">
          <cell r="N1242">
            <v>530</v>
          </cell>
        </row>
        <row r="1243">
          <cell r="N1243">
            <v>1611.92</v>
          </cell>
        </row>
        <row r="1244">
          <cell r="N1244">
            <v>8542.18</v>
          </cell>
        </row>
        <row r="1245">
          <cell r="N1245">
            <v>2359.85</v>
          </cell>
        </row>
        <row r="1246">
          <cell r="N1246">
            <v>1247.8499999999999</v>
          </cell>
        </row>
        <row r="1247">
          <cell r="N1247">
            <v>1100.07</v>
          </cell>
        </row>
        <row r="1248">
          <cell r="N1248">
            <v>647.9</v>
          </cell>
        </row>
        <row r="1249">
          <cell r="N1249">
            <v>377.32</v>
          </cell>
        </row>
        <row r="1250">
          <cell r="N1250">
            <v>265.72000000000003</v>
          </cell>
        </row>
        <row r="1251">
          <cell r="N1251">
            <v>0</v>
          </cell>
        </row>
        <row r="1252">
          <cell r="N1252">
            <v>629.29999999999995</v>
          </cell>
        </row>
        <row r="1253">
          <cell r="N1253">
            <v>1741.77</v>
          </cell>
        </row>
        <row r="1254">
          <cell r="N1254">
            <v>4035.01</v>
          </cell>
        </row>
        <row r="1255">
          <cell r="N1255">
            <v>1114.08</v>
          </cell>
        </row>
        <row r="1256">
          <cell r="N1256">
            <v>901.75</v>
          </cell>
        </row>
        <row r="1257">
          <cell r="N1257">
            <v>168.42</v>
          </cell>
        </row>
        <row r="1258">
          <cell r="N1258">
            <v>572.28</v>
          </cell>
        </row>
        <row r="1259">
          <cell r="N1259">
            <v>309.04000000000002</v>
          </cell>
        </row>
        <row r="1260">
          <cell r="N1260">
            <v>237.9</v>
          </cell>
        </row>
        <row r="1261">
          <cell r="N1261">
            <v>0</v>
          </cell>
        </row>
        <row r="1262">
          <cell r="N1262">
            <v>571.88</v>
          </cell>
        </row>
        <row r="1263">
          <cell r="N1263">
            <v>2412.21</v>
          </cell>
        </row>
        <row r="1264">
          <cell r="N1264">
            <v>6334.43</v>
          </cell>
        </row>
        <row r="1265">
          <cell r="N1265">
            <v>453.5</v>
          </cell>
        </row>
        <row r="1266">
          <cell r="N1266">
            <v>409.96</v>
          </cell>
        </row>
        <row r="1267">
          <cell r="N1267">
            <v>1410.13</v>
          </cell>
        </row>
        <row r="1268">
          <cell r="N1268">
            <v>343.91</v>
          </cell>
        </row>
        <row r="1269">
          <cell r="N1269">
            <v>534.39</v>
          </cell>
        </row>
        <row r="1270">
          <cell r="N1270">
            <v>125</v>
          </cell>
        </row>
        <row r="1271">
          <cell r="N1271">
            <v>0</v>
          </cell>
        </row>
        <row r="1272">
          <cell r="N1272">
            <v>0</v>
          </cell>
        </row>
        <row r="1273">
          <cell r="N1273">
            <v>6246.75</v>
          </cell>
        </row>
        <row r="1274">
          <cell r="N1274">
            <v>112.17</v>
          </cell>
        </row>
        <row r="1275">
          <cell r="N1275">
            <v>14492.75</v>
          </cell>
        </row>
        <row r="1276">
          <cell r="N1276">
            <v>2085.65</v>
          </cell>
        </row>
        <row r="1277">
          <cell r="N1277">
            <v>10013.44</v>
          </cell>
        </row>
        <row r="1278">
          <cell r="N1278">
            <v>0</v>
          </cell>
        </row>
        <row r="1279">
          <cell r="N1279">
            <v>0</v>
          </cell>
        </row>
        <row r="1280">
          <cell r="N1280">
            <v>2650</v>
          </cell>
        </row>
        <row r="1281">
          <cell r="N1281">
            <v>58607.73</v>
          </cell>
        </row>
        <row r="1282">
          <cell r="N1282">
            <v>58368</v>
          </cell>
        </row>
        <row r="1283">
          <cell r="N1283">
            <v>172.19</v>
          </cell>
        </row>
        <row r="1284">
          <cell r="N1284">
            <v>0</v>
          </cell>
        </row>
        <row r="1285">
          <cell r="N1285">
            <v>0</v>
          </cell>
        </row>
        <row r="1286">
          <cell r="N1286">
            <v>1954.2</v>
          </cell>
        </row>
        <row r="1287">
          <cell r="N1287">
            <v>256</v>
          </cell>
        </row>
        <row r="1288">
          <cell r="N1288">
            <v>4988.7700000000004</v>
          </cell>
        </row>
        <row r="1289">
          <cell r="N1289">
            <v>1712.84</v>
          </cell>
        </row>
        <row r="1290">
          <cell r="N1290">
            <v>989.9</v>
          </cell>
        </row>
        <row r="1291">
          <cell r="N1291">
            <v>792.15</v>
          </cell>
        </row>
        <row r="1292">
          <cell r="N1292">
            <v>1591.81</v>
          </cell>
        </row>
        <row r="1293">
          <cell r="N1293">
            <v>0</v>
          </cell>
        </row>
        <row r="1294">
          <cell r="N1294">
            <v>0</v>
          </cell>
        </row>
        <row r="1295">
          <cell r="N1295">
            <v>0</v>
          </cell>
        </row>
        <row r="1296">
          <cell r="N1296">
            <v>0</v>
          </cell>
        </row>
        <row r="1297">
          <cell r="N1297">
            <v>252.55</v>
          </cell>
        </row>
        <row r="1298">
          <cell r="N1298">
            <v>38.24</v>
          </cell>
        </row>
        <row r="1299">
          <cell r="N1299">
            <v>781.37</v>
          </cell>
        </row>
        <row r="1300">
          <cell r="N1300">
            <v>362.38</v>
          </cell>
        </row>
        <row r="1301">
          <cell r="N1301">
            <v>283.66000000000003</v>
          </cell>
        </row>
        <row r="1302">
          <cell r="N1302">
            <v>139.86000000000001</v>
          </cell>
        </row>
        <row r="1303">
          <cell r="N1303">
            <v>1306.02</v>
          </cell>
        </row>
        <row r="1304">
          <cell r="N1304">
            <v>1277.1300000000001</v>
          </cell>
        </row>
        <row r="1305">
          <cell r="N1305">
            <v>173.93</v>
          </cell>
        </row>
        <row r="1306">
          <cell r="N1306">
            <v>213.51</v>
          </cell>
        </row>
        <row r="1307">
          <cell r="N1307">
            <v>266.19</v>
          </cell>
        </row>
        <row r="1308">
          <cell r="N1308">
            <v>2857.75</v>
          </cell>
        </row>
        <row r="1309">
          <cell r="N1309">
            <v>805.09</v>
          </cell>
        </row>
        <row r="1310">
          <cell r="N1310">
            <v>3002.82</v>
          </cell>
        </row>
        <row r="1311">
          <cell r="N1311">
            <v>173.33</v>
          </cell>
        </row>
        <row r="1312">
          <cell r="N1312">
            <v>1628.87</v>
          </cell>
        </row>
        <row r="1313">
          <cell r="N1313">
            <v>172.99</v>
          </cell>
        </row>
        <row r="1314">
          <cell r="N1314">
            <v>268.2</v>
          </cell>
        </row>
        <row r="1315">
          <cell r="N1315">
            <v>560.16999999999996</v>
          </cell>
        </row>
        <row r="1316">
          <cell r="N1316">
            <v>714.84</v>
          </cell>
        </row>
        <row r="1317">
          <cell r="N1317">
            <v>2750.39</v>
          </cell>
        </row>
        <row r="1318">
          <cell r="N1318">
            <v>4259.7299999999996</v>
          </cell>
        </row>
        <row r="1319">
          <cell r="N1319">
            <v>3635.7</v>
          </cell>
        </row>
        <row r="1320">
          <cell r="N1320">
            <v>4051.18</v>
          </cell>
        </row>
        <row r="1321">
          <cell r="N1321">
            <v>3543.99</v>
          </cell>
        </row>
        <row r="1322">
          <cell r="N1322">
            <v>1079.6300000000001</v>
          </cell>
        </row>
        <row r="1323">
          <cell r="N1323">
            <v>1125.57</v>
          </cell>
        </row>
        <row r="1324">
          <cell r="N1324">
            <v>1518.41</v>
          </cell>
        </row>
        <row r="1325">
          <cell r="N1325">
            <v>0</v>
          </cell>
        </row>
        <row r="1326">
          <cell r="N1326">
            <v>0</v>
          </cell>
        </row>
        <row r="1327">
          <cell r="N1327">
            <v>0</v>
          </cell>
        </row>
        <row r="1328">
          <cell r="N1328">
            <v>44.7</v>
          </cell>
        </row>
        <row r="1329">
          <cell r="N1329">
            <v>4883.3599999999997</v>
          </cell>
        </row>
        <row r="1330">
          <cell r="N1330">
            <v>15644.08</v>
          </cell>
        </row>
        <row r="1331">
          <cell r="N1331">
            <v>8216.8799999999992</v>
          </cell>
        </row>
        <row r="1332">
          <cell r="N1332">
            <v>7846</v>
          </cell>
        </row>
        <row r="1333">
          <cell r="N1333">
            <v>43852.1</v>
          </cell>
        </row>
        <row r="1334">
          <cell r="N1334">
            <v>1814.69</v>
          </cell>
        </row>
        <row r="1335">
          <cell r="N1335">
            <v>10073.040000000001</v>
          </cell>
        </row>
        <row r="1336">
          <cell r="N1336">
            <v>14610.26</v>
          </cell>
        </row>
        <row r="1337">
          <cell r="N1337">
            <v>1505</v>
          </cell>
        </row>
        <row r="1338">
          <cell r="N1338">
            <v>14096.58</v>
          </cell>
        </row>
        <row r="1339">
          <cell r="N1339">
            <v>0</v>
          </cell>
        </row>
        <row r="1340">
          <cell r="N1340">
            <v>8469.77</v>
          </cell>
        </row>
        <row r="1341">
          <cell r="N1341">
            <v>0</v>
          </cell>
        </row>
        <row r="1342">
          <cell r="N1342">
            <v>132.25</v>
          </cell>
        </row>
        <row r="1343">
          <cell r="N1343">
            <v>3419.53</v>
          </cell>
        </row>
        <row r="1344">
          <cell r="N1344">
            <v>3805.67</v>
          </cell>
        </row>
        <row r="1345">
          <cell r="N1345">
            <v>794.64</v>
          </cell>
        </row>
        <row r="1346">
          <cell r="N1346">
            <v>2370.4899999999998</v>
          </cell>
        </row>
        <row r="1347">
          <cell r="N1347">
            <v>86308.65</v>
          </cell>
        </row>
        <row r="1348">
          <cell r="N1348">
            <v>0</v>
          </cell>
        </row>
        <row r="1349">
          <cell r="N1349">
            <v>970.76</v>
          </cell>
        </row>
        <row r="1350">
          <cell r="N1350">
            <v>155658.21</v>
          </cell>
        </row>
        <row r="1351">
          <cell r="N1351">
            <v>6880.77</v>
          </cell>
        </row>
        <row r="1352">
          <cell r="N1352">
            <v>3962.99</v>
          </cell>
        </row>
        <row r="1353">
          <cell r="N1353">
            <v>4262.29</v>
          </cell>
        </row>
        <row r="1354">
          <cell r="N1354">
            <v>1401.28</v>
          </cell>
        </row>
        <row r="1355">
          <cell r="N1355">
            <v>3110.57</v>
          </cell>
        </row>
        <row r="1356">
          <cell r="N1356">
            <v>8607.73</v>
          </cell>
        </row>
        <row r="1357">
          <cell r="N1357">
            <v>66103.570000000007</v>
          </cell>
        </row>
        <row r="1358">
          <cell r="N1358">
            <v>7437.61</v>
          </cell>
        </row>
        <row r="1359">
          <cell r="N1359">
            <v>3831.72</v>
          </cell>
        </row>
        <row r="1360">
          <cell r="N1360">
            <v>14374.9</v>
          </cell>
        </row>
        <row r="1361">
          <cell r="N1361">
            <v>3981.41</v>
          </cell>
        </row>
        <row r="1362">
          <cell r="N1362">
            <v>6842.7</v>
          </cell>
        </row>
        <row r="1363">
          <cell r="N1363">
            <v>9148.68</v>
          </cell>
        </row>
        <row r="1364">
          <cell r="N1364">
            <v>0</v>
          </cell>
        </row>
        <row r="1365">
          <cell r="N1365">
            <v>0</v>
          </cell>
        </row>
        <row r="1366">
          <cell r="N1366">
            <v>5027.6499999999996</v>
          </cell>
        </row>
        <row r="1367">
          <cell r="N1367">
            <v>0</v>
          </cell>
        </row>
        <row r="1368">
          <cell r="N1368">
            <v>138.24</v>
          </cell>
        </row>
        <row r="1369">
          <cell r="N1369">
            <v>203</v>
          </cell>
        </row>
        <row r="1370">
          <cell r="N1370">
            <v>2178</v>
          </cell>
        </row>
        <row r="1371">
          <cell r="N1371">
            <v>9920.5499999999993</v>
          </cell>
        </row>
        <row r="1372">
          <cell r="N1372">
            <v>49151.47</v>
          </cell>
        </row>
        <row r="1373">
          <cell r="N1373">
            <v>79035.89</v>
          </cell>
        </row>
        <row r="1374">
          <cell r="N1374">
            <v>0</v>
          </cell>
        </row>
        <row r="1375">
          <cell r="N1375">
            <v>516995.88</v>
          </cell>
        </row>
        <row r="1376">
          <cell r="N1376">
            <v>100550.81</v>
          </cell>
        </row>
        <row r="1377">
          <cell r="N1377">
            <v>47730.3</v>
          </cell>
        </row>
        <row r="1378">
          <cell r="N1378">
            <v>0</v>
          </cell>
        </row>
        <row r="1379">
          <cell r="N1379">
            <v>1600.5</v>
          </cell>
        </row>
        <row r="1380">
          <cell r="N1380">
            <v>0</v>
          </cell>
        </row>
        <row r="1381">
          <cell r="N1381">
            <v>481.92</v>
          </cell>
        </row>
        <row r="1382">
          <cell r="N1382">
            <v>3345.77</v>
          </cell>
        </row>
        <row r="1383">
          <cell r="N1383">
            <v>2943.16</v>
          </cell>
        </row>
        <row r="1384">
          <cell r="N1384">
            <v>158.81</v>
          </cell>
        </row>
        <row r="1385">
          <cell r="N1385">
            <v>102249.86</v>
          </cell>
        </row>
        <row r="1386">
          <cell r="N1386">
            <v>22538.94</v>
          </cell>
        </row>
        <row r="1387">
          <cell r="N1387">
            <v>963197.32</v>
          </cell>
        </row>
        <row r="1388">
          <cell r="N1388">
            <v>308.35000000000002</v>
          </cell>
        </row>
        <row r="1389">
          <cell r="N1389">
            <v>6909.64</v>
          </cell>
        </row>
        <row r="1390">
          <cell r="N1390">
            <v>43.49</v>
          </cell>
        </row>
        <row r="1391">
          <cell r="N1391">
            <v>697.64</v>
          </cell>
        </row>
        <row r="1392">
          <cell r="N1392">
            <v>145.12</v>
          </cell>
        </row>
        <row r="1393">
          <cell r="N1393">
            <v>14983.99</v>
          </cell>
        </row>
        <row r="1394">
          <cell r="N1394">
            <v>0</v>
          </cell>
        </row>
        <row r="1395">
          <cell r="N1395">
            <v>8348.51</v>
          </cell>
        </row>
        <row r="1396">
          <cell r="N1396">
            <v>262.58</v>
          </cell>
        </row>
        <row r="1397">
          <cell r="N1397">
            <v>7211.43</v>
          </cell>
        </row>
        <row r="1398">
          <cell r="N1398">
            <v>656.43</v>
          </cell>
        </row>
        <row r="1399">
          <cell r="N1399">
            <v>1183.8900000000001</v>
          </cell>
        </row>
        <row r="1400">
          <cell r="N1400">
            <v>10397.780000000001</v>
          </cell>
        </row>
        <row r="1401">
          <cell r="N1401">
            <v>7163.61</v>
          </cell>
        </row>
        <row r="1402">
          <cell r="N1402">
            <v>14777.42</v>
          </cell>
        </row>
        <row r="1403">
          <cell r="N1403">
            <v>18377.53</v>
          </cell>
        </row>
        <row r="1404">
          <cell r="N1404">
            <v>132943.54999999999</v>
          </cell>
        </row>
        <row r="1405">
          <cell r="N1405">
            <v>28.5</v>
          </cell>
        </row>
        <row r="1406">
          <cell r="N1406">
            <v>6286.41</v>
          </cell>
        </row>
        <row r="1407">
          <cell r="N1407">
            <v>0</v>
          </cell>
        </row>
        <row r="1408">
          <cell r="N1408">
            <v>160.61000000000001</v>
          </cell>
        </row>
        <row r="1409">
          <cell r="N1409">
            <v>12026.02</v>
          </cell>
        </row>
        <row r="1410">
          <cell r="N1410">
            <v>71095.59</v>
          </cell>
        </row>
        <row r="1411">
          <cell r="N1411">
            <v>25691.91</v>
          </cell>
        </row>
        <row r="1412">
          <cell r="N1412">
            <v>0</v>
          </cell>
        </row>
        <row r="1413">
          <cell r="N1413">
            <v>2341.23</v>
          </cell>
        </row>
        <row r="1414">
          <cell r="N1414">
            <v>446.28</v>
          </cell>
        </row>
        <row r="1415">
          <cell r="N1415">
            <v>24445.81</v>
          </cell>
        </row>
        <row r="1416">
          <cell r="N1416">
            <v>787.5</v>
          </cell>
        </row>
        <row r="1417">
          <cell r="N1417">
            <v>0</v>
          </cell>
        </row>
        <row r="1418">
          <cell r="N1418">
            <v>112.56</v>
          </cell>
        </row>
        <row r="1419">
          <cell r="N1419">
            <v>39713</v>
          </cell>
        </row>
        <row r="1420">
          <cell r="N1420">
            <v>0</v>
          </cell>
        </row>
        <row r="1421">
          <cell r="N1421">
            <v>0</v>
          </cell>
        </row>
        <row r="1422">
          <cell r="N1422">
            <v>1852.5</v>
          </cell>
        </row>
        <row r="1423">
          <cell r="N1423">
            <v>49115.33</v>
          </cell>
        </row>
        <row r="1424">
          <cell r="N1424">
            <v>0</v>
          </cell>
        </row>
        <row r="1425">
          <cell r="N1425">
            <v>5046.8</v>
          </cell>
        </row>
        <row r="1426">
          <cell r="N1426">
            <v>36200</v>
          </cell>
        </row>
        <row r="1427">
          <cell r="N1427">
            <v>91324.69</v>
          </cell>
        </row>
        <row r="1428">
          <cell r="N1428">
            <v>18100.8</v>
          </cell>
        </row>
        <row r="1429">
          <cell r="N1429">
            <v>1263.6500000000001</v>
          </cell>
        </row>
        <row r="1430">
          <cell r="N1430">
            <v>15203.6</v>
          </cell>
        </row>
        <row r="1431">
          <cell r="N1431">
            <v>0</v>
          </cell>
        </row>
        <row r="1432">
          <cell r="N1432">
            <v>3357</v>
          </cell>
        </row>
        <row r="1433">
          <cell r="N1433">
            <v>3449.4</v>
          </cell>
        </row>
        <row r="1434">
          <cell r="N1434">
            <v>0</v>
          </cell>
        </row>
        <row r="1435">
          <cell r="N1435">
            <v>15253</v>
          </cell>
        </row>
        <row r="1436">
          <cell r="N1436">
            <v>93816.3</v>
          </cell>
        </row>
        <row r="1437">
          <cell r="N1437">
            <v>248482.21</v>
          </cell>
        </row>
        <row r="1438">
          <cell r="N1438">
            <v>65959.839999999997</v>
          </cell>
        </row>
        <row r="1439">
          <cell r="N1439">
            <v>1996.5</v>
          </cell>
        </row>
        <row r="1440">
          <cell r="N1440">
            <v>21167.58</v>
          </cell>
        </row>
        <row r="1441">
          <cell r="N1441">
            <v>52640</v>
          </cell>
        </row>
        <row r="1442">
          <cell r="N1442">
            <v>0</v>
          </cell>
        </row>
        <row r="1443">
          <cell r="N1443">
            <v>105139.61</v>
          </cell>
        </row>
        <row r="1444">
          <cell r="N1444">
            <v>47954.27</v>
          </cell>
        </row>
        <row r="1445">
          <cell r="N1445">
            <v>115403.29</v>
          </cell>
        </row>
        <row r="1446">
          <cell r="N1446">
            <v>55928.88</v>
          </cell>
        </row>
        <row r="1447">
          <cell r="N1447">
            <v>60324.98</v>
          </cell>
        </row>
        <row r="1448">
          <cell r="N1448">
            <v>0</v>
          </cell>
        </row>
        <row r="1449">
          <cell r="N1449">
            <v>337702.54</v>
          </cell>
        </row>
        <row r="1450">
          <cell r="N1450">
            <v>2294.65</v>
          </cell>
        </row>
        <row r="1451">
          <cell r="N1451">
            <v>189.68</v>
          </cell>
        </row>
        <row r="1452">
          <cell r="N1452">
            <v>61401.5</v>
          </cell>
        </row>
        <row r="1453">
          <cell r="N1453">
            <v>56461.08</v>
          </cell>
        </row>
        <row r="1454">
          <cell r="N1454">
            <v>46348.67</v>
          </cell>
        </row>
        <row r="1455">
          <cell r="N1455">
            <v>0</v>
          </cell>
        </row>
        <row r="1456">
          <cell r="N1456">
            <v>493823.76</v>
          </cell>
        </row>
        <row r="1457">
          <cell r="N1457">
            <v>650</v>
          </cell>
        </row>
        <row r="1458">
          <cell r="N1458">
            <v>1359879.22</v>
          </cell>
        </row>
        <row r="1459">
          <cell r="N1459">
            <v>7553.13</v>
          </cell>
        </row>
        <row r="1460">
          <cell r="N1460">
            <v>8660.68</v>
          </cell>
        </row>
        <row r="1461">
          <cell r="N1461">
            <v>33163.06</v>
          </cell>
        </row>
        <row r="1462">
          <cell r="N1462">
            <v>11099.5</v>
          </cell>
        </row>
        <row r="1463">
          <cell r="N1463">
            <v>3829.91</v>
          </cell>
        </row>
        <row r="1464">
          <cell r="N1464">
            <v>37477.800000000003</v>
          </cell>
        </row>
        <row r="1465">
          <cell r="N1465">
            <v>94282.62</v>
          </cell>
        </row>
        <row r="1466">
          <cell r="N1466">
            <v>46123.61</v>
          </cell>
        </row>
        <row r="1467">
          <cell r="N1467">
            <v>244564.2</v>
          </cell>
        </row>
        <row r="1468">
          <cell r="N1468">
            <v>933195.65</v>
          </cell>
        </row>
        <row r="1469">
          <cell r="N1469">
            <v>65774.61</v>
          </cell>
        </row>
        <row r="1470">
          <cell r="N1470">
            <v>115133.05</v>
          </cell>
        </row>
        <row r="1471">
          <cell r="N1471">
            <v>668807.63</v>
          </cell>
        </row>
        <row r="1472">
          <cell r="N1472">
            <v>232602.36</v>
          </cell>
        </row>
        <row r="1473">
          <cell r="N1473">
            <v>148.4</v>
          </cell>
        </row>
        <row r="1474">
          <cell r="N1474">
            <v>367270.09</v>
          </cell>
        </row>
        <row r="1475">
          <cell r="N1475">
            <v>168924.06</v>
          </cell>
        </row>
        <row r="1476">
          <cell r="N1476">
            <v>35913.24</v>
          </cell>
        </row>
        <row r="1477">
          <cell r="N1477">
            <v>175920.94</v>
          </cell>
        </row>
        <row r="1478">
          <cell r="N1478">
            <v>32264.16</v>
          </cell>
        </row>
        <row r="1479">
          <cell r="N1479">
            <v>124169.12</v>
          </cell>
        </row>
        <row r="1480">
          <cell r="N1480">
            <v>541.5</v>
          </cell>
        </row>
        <row r="1481">
          <cell r="N1481">
            <v>63177.88</v>
          </cell>
        </row>
        <row r="1482">
          <cell r="N1482">
            <v>28131.07</v>
          </cell>
        </row>
        <row r="1483">
          <cell r="N1483">
            <v>14544.05</v>
          </cell>
        </row>
        <row r="1484">
          <cell r="N1484">
            <v>79165.3</v>
          </cell>
        </row>
        <row r="1485">
          <cell r="N1485">
            <v>21046.639999999999</v>
          </cell>
        </row>
        <row r="1486">
          <cell r="N1486">
            <v>20994.37</v>
          </cell>
        </row>
        <row r="1487">
          <cell r="N1487">
            <v>26842.6</v>
          </cell>
        </row>
        <row r="1488">
          <cell r="N1488">
            <v>11318.65</v>
          </cell>
        </row>
        <row r="1489">
          <cell r="N1489">
            <v>11336</v>
          </cell>
        </row>
        <row r="1490">
          <cell r="N1490">
            <v>27520.5</v>
          </cell>
        </row>
        <row r="1491">
          <cell r="N1491">
            <v>2955.84</v>
          </cell>
        </row>
        <row r="1492">
          <cell r="N1492">
            <v>27354.83</v>
          </cell>
        </row>
        <row r="1493">
          <cell r="N1493">
            <v>40355.89</v>
          </cell>
        </row>
        <row r="1494">
          <cell r="N1494">
            <v>54132.74</v>
          </cell>
        </row>
        <row r="1495">
          <cell r="N1495">
            <v>271.43</v>
          </cell>
        </row>
        <row r="1496">
          <cell r="N1496">
            <v>49.2</v>
          </cell>
        </row>
        <row r="1497">
          <cell r="N1497">
            <v>1802.67</v>
          </cell>
        </row>
        <row r="1498">
          <cell r="N1498">
            <v>93685.05</v>
          </cell>
        </row>
        <row r="1499">
          <cell r="N1499">
            <v>0</v>
          </cell>
        </row>
        <row r="1500">
          <cell r="N1500">
            <v>0</v>
          </cell>
        </row>
        <row r="1501">
          <cell r="N1501">
            <v>90</v>
          </cell>
        </row>
        <row r="1502">
          <cell r="N1502">
            <v>29.97</v>
          </cell>
        </row>
        <row r="1503">
          <cell r="N1503">
            <v>0</v>
          </cell>
        </row>
        <row r="1504">
          <cell r="N1504">
            <v>2612</v>
          </cell>
        </row>
        <row r="1505">
          <cell r="N1505">
            <v>185</v>
          </cell>
        </row>
        <row r="1506">
          <cell r="N1506">
            <v>215.6</v>
          </cell>
        </row>
        <row r="1507">
          <cell r="N1507">
            <v>13838.01</v>
          </cell>
        </row>
        <row r="1508">
          <cell r="N1508">
            <v>0</v>
          </cell>
        </row>
        <row r="1509">
          <cell r="N1509">
            <v>3379.11</v>
          </cell>
        </row>
        <row r="1510">
          <cell r="N1510">
            <v>355</v>
          </cell>
        </row>
        <row r="1511">
          <cell r="N1511">
            <v>1980.55</v>
          </cell>
        </row>
        <row r="1512">
          <cell r="N1512">
            <v>350.3</v>
          </cell>
        </row>
        <row r="1513">
          <cell r="N1513">
            <v>886.5</v>
          </cell>
        </row>
        <row r="1514">
          <cell r="N1514">
            <v>0</v>
          </cell>
        </row>
        <row r="1515">
          <cell r="N1515">
            <v>1267.06</v>
          </cell>
        </row>
        <row r="1516">
          <cell r="N1516">
            <v>35.200000000000003</v>
          </cell>
        </row>
        <row r="1517">
          <cell r="N1517">
            <v>972.95</v>
          </cell>
        </row>
        <row r="1518">
          <cell r="N1518">
            <v>5415.92</v>
          </cell>
        </row>
        <row r="1519">
          <cell r="N1519">
            <v>4035.44</v>
          </cell>
        </row>
        <row r="1520">
          <cell r="N1520">
            <v>5276.25</v>
          </cell>
        </row>
        <row r="1521">
          <cell r="N1521">
            <v>54.35</v>
          </cell>
        </row>
        <row r="1522">
          <cell r="N1522">
            <v>3132.1</v>
          </cell>
        </row>
        <row r="1523">
          <cell r="N1523">
            <v>232.75</v>
          </cell>
        </row>
        <row r="1524">
          <cell r="N1524">
            <v>2489.59</v>
          </cell>
        </row>
        <row r="1525">
          <cell r="N1525">
            <v>166.6</v>
          </cell>
        </row>
        <row r="1526">
          <cell r="N1526">
            <v>3583.89</v>
          </cell>
        </row>
        <row r="1527">
          <cell r="N1527">
            <v>16567.68</v>
          </cell>
        </row>
        <row r="1528">
          <cell r="N1528">
            <v>1607.39</v>
          </cell>
        </row>
        <row r="1529">
          <cell r="N1529">
            <v>6386.19</v>
          </cell>
        </row>
        <row r="1530">
          <cell r="N1530">
            <v>7983.43</v>
          </cell>
        </row>
        <row r="1531">
          <cell r="N1531">
            <v>31615.67</v>
          </cell>
        </row>
        <row r="1532">
          <cell r="N1532">
            <v>1690.83</v>
          </cell>
        </row>
        <row r="1533">
          <cell r="N1533">
            <v>4139.25</v>
          </cell>
        </row>
        <row r="1534">
          <cell r="N1534">
            <v>2205.84</v>
          </cell>
        </row>
        <row r="1535">
          <cell r="N1535">
            <v>2347.6999999999998</v>
          </cell>
        </row>
        <row r="1536">
          <cell r="N1536">
            <v>7596.87</v>
          </cell>
        </row>
        <row r="1537">
          <cell r="N1537">
            <v>704.81</v>
          </cell>
        </row>
        <row r="1538">
          <cell r="N1538">
            <v>18.36</v>
          </cell>
        </row>
        <row r="1539">
          <cell r="N1539">
            <v>23164.73</v>
          </cell>
        </row>
        <row r="1540">
          <cell r="N1540">
            <v>1749.09</v>
          </cell>
        </row>
        <row r="1541">
          <cell r="N1541">
            <v>-168.3</v>
          </cell>
        </row>
        <row r="1542">
          <cell r="N1542">
            <v>12293.94</v>
          </cell>
        </row>
        <row r="1543">
          <cell r="N1543">
            <v>54503.03</v>
          </cell>
        </row>
        <row r="1544">
          <cell r="N1544">
            <v>72.19</v>
          </cell>
        </row>
        <row r="1545">
          <cell r="N1545">
            <v>125.88</v>
          </cell>
        </row>
        <row r="1546">
          <cell r="N1546">
            <v>1556.42</v>
          </cell>
        </row>
        <row r="1547">
          <cell r="N1547">
            <v>92.4</v>
          </cell>
        </row>
        <row r="1548">
          <cell r="N1548">
            <v>75.06</v>
          </cell>
        </row>
        <row r="1549">
          <cell r="N1549">
            <v>9032.6299999999992</v>
          </cell>
        </row>
        <row r="1550">
          <cell r="N1550">
            <v>68947.42</v>
          </cell>
        </row>
        <row r="1551">
          <cell r="N1551">
            <v>1488.43</v>
          </cell>
        </row>
        <row r="1552">
          <cell r="N1552">
            <v>122.2</v>
          </cell>
        </row>
        <row r="1553">
          <cell r="N1553">
            <v>-4153.33</v>
          </cell>
        </row>
        <row r="1554">
          <cell r="N1554">
            <v>237.28</v>
          </cell>
        </row>
        <row r="1555">
          <cell r="N1555">
            <v>0</v>
          </cell>
        </row>
        <row r="1556">
          <cell r="N1556">
            <v>201.48</v>
          </cell>
        </row>
        <row r="1557">
          <cell r="N1557">
            <v>56.16</v>
          </cell>
        </row>
        <row r="1558">
          <cell r="N1558">
            <v>32.99</v>
          </cell>
        </row>
        <row r="1559">
          <cell r="N1559">
            <v>1296.8499999999999</v>
          </cell>
        </row>
        <row r="1560">
          <cell r="N1560">
            <v>6907.34</v>
          </cell>
        </row>
        <row r="1561">
          <cell r="N1561">
            <v>286.08999999999997</v>
          </cell>
        </row>
        <row r="1562">
          <cell r="N1562">
            <v>250</v>
          </cell>
        </row>
        <row r="1563">
          <cell r="N1563">
            <v>0</v>
          </cell>
        </row>
        <row r="1564">
          <cell r="N1564">
            <v>549.54999999999995</v>
          </cell>
        </row>
        <row r="1565">
          <cell r="N1565">
            <v>166.85</v>
          </cell>
        </row>
        <row r="1566">
          <cell r="N1566">
            <v>30.77</v>
          </cell>
        </row>
        <row r="1567">
          <cell r="N1567">
            <v>0</v>
          </cell>
        </row>
        <row r="1568">
          <cell r="N1568">
            <v>14.25</v>
          </cell>
        </row>
        <row r="1569">
          <cell r="N1569">
            <v>186.46</v>
          </cell>
        </row>
        <row r="1570">
          <cell r="N1570">
            <v>0</v>
          </cell>
        </row>
        <row r="1571">
          <cell r="N1571">
            <v>0</v>
          </cell>
        </row>
        <row r="1572">
          <cell r="N1572">
            <v>3051.2</v>
          </cell>
        </row>
        <row r="1573">
          <cell r="N1573">
            <v>19788.03</v>
          </cell>
        </row>
        <row r="1574">
          <cell r="N1574">
            <v>34.549999999999997</v>
          </cell>
        </row>
        <row r="1575">
          <cell r="N1575">
            <v>89.92</v>
          </cell>
        </row>
        <row r="1576">
          <cell r="N1576">
            <v>1915.53</v>
          </cell>
        </row>
        <row r="1577">
          <cell r="N1577">
            <v>22.12</v>
          </cell>
        </row>
        <row r="1578">
          <cell r="N1578">
            <v>0</v>
          </cell>
        </row>
        <row r="1579">
          <cell r="N1579">
            <v>6158.97</v>
          </cell>
        </row>
        <row r="1580">
          <cell r="N1580">
            <v>20.98</v>
          </cell>
        </row>
        <row r="1581">
          <cell r="N1581">
            <v>4570.71</v>
          </cell>
        </row>
        <row r="1582">
          <cell r="N1582">
            <v>4787.42</v>
          </cell>
        </row>
        <row r="1583">
          <cell r="N1583">
            <v>323.70999999999998</v>
          </cell>
        </row>
        <row r="1584">
          <cell r="N1584">
            <v>2864.77</v>
          </cell>
        </row>
        <row r="1585">
          <cell r="N1585">
            <v>22252.720000000001</v>
          </cell>
        </row>
        <row r="1586">
          <cell r="N1586">
            <v>179.21</v>
          </cell>
        </row>
        <row r="1587">
          <cell r="N1587">
            <v>189.21</v>
          </cell>
        </row>
        <row r="1588">
          <cell r="N1588">
            <v>148.59</v>
          </cell>
        </row>
        <row r="1589">
          <cell r="N1589">
            <v>62.52</v>
          </cell>
        </row>
        <row r="1590">
          <cell r="N1590">
            <v>397.17</v>
          </cell>
        </row>
        <row r="1591">
          <cell r="N1591">
            <v>0</v>
          </cell>
        </row>
        <row r="1592">
          <cell r="N1592">
            <v>1050</v>
          </cell>
        </row>
        <row r="1593">
          <cell r="N1593">
            <v>35603.68</v>
          </cell>
        </row>
        <row r="1594">
          <cell r="N1594">
            <v>23800</v>
          </cell>
        </row>
        <row r="1595">
          <cell r="N1595">
            <v>2285.48</v>
          </cell>
        </row>
        <row r="1596">
          <cell r="N1596">
            <v>105200</v>
          </cell>
        </row>
        <row r="1597">
          <cell r="N1597">
            <v>2051.71</v>
          </cell>
        </row>
        <row r="1598">
          <cell r="N1598">
            <v>2000</v>
          </cell>
        </row>
        <row r="1599">
          <cell r="N1599">
            <v>13402.36</v>
          </cell>
        </row>
        <row r="1600">
          <cell r="N1600">
            <v>1120000</v>
          </cell>
        </row>
        <row r="1601">
          <cell r="N1601">
            <v>5506090.6699999999</v>
          </cell>
        </row>
        <row r="1602">
          <cell r="N1602">
            <v>41.32</v>
          </cell>
        </row>
        <row r="1603">
          <cell r="N1603">
            <v>0</v>
          </cell>
        </row>
        <row r="1604">
          <cell r="N1604">
            <v>3748.52</v>
          </cell>
        </row>
        <row r="1605">
          <cell r="N1605">
            <v>95.57</v>
          </cell>
        </row>
        <row r="1606">
          <cell r="N1606">
            <v>13053.19</v>
          </cell>
        </row>
        <row r="1607">
          <cell r="N1607">
            <v>30</v>
          </cell>
        </row>
        <row r="1608">
          <cell r="N1608">
            <v>9123.73</v>
          </cell>
        </row>
        <row r="1609">
          <cell r="N1609">
            <v>-8903.7999999999993</v>
          </cell>
        </row>
        <row r="1610">
          <cell r="N1610">
            <v>441.75</v>
          </cell>
        </row>
        <row r="1611">
          <cell r="N1611">
            <v>1300</v>
          </cell>
        </row>
        <row r="1612">
          <cell r="N1612">
            <v>0</v>
          </cell>
        </row>
        <row r="1613">
          <cell r="N1613">
            <v>56378.080000000002</v>
          </cell>
        </row>
        <row r="1614">
          <cell r="N1614">
            <v>86082.05</v>
          </cell>
        </row>
        <row r="1615">
          <cell r="N1615">
            <v>16042.18</v>
          </cell>
        </row>
        <row r="1616">
          <cell r="N1616">
            <v>3494.85</v>
          </cell>
        </row>
        <row r="1617">
          <cell r="N1617">
            <v>-3228.31</v>
          </cell>
        </row>
        <row r="1618">
          <cell r="N1618">
            <v>48000</v>
          </cell>
        </row>
        <row r="1619">
          <cell r="N1619">
            <v>35193.120000000003</v>
          </cell>
        </row>
        <row r="1620">
          <cell r="N1620">
            <v>100000</v>
          </cell>
        </row>
        <row r="1621">
          <cell r="N1621">
            <v>90655.54</v>
          </cell>
        </row>
        <row r="1622">
          <cell r="N1622">
            <v>377039.15</v>
          </cell>
        </row>
        <row r="1623">
          <cell r="N1623">
            <v>0</v>
          </cell>
        </row>
        <row r="1624">
          <cell r="N1624">
            <v>31780.26</v>
          </cell>
        </row>
        <row r="1625">
          <cell r="N1625">
            <v>1724.33</v>
          </cell>
        </row>
        <row r="1626">
          <cell r="N1626">
            <v>8395.43</v>
          </cell>
        </row>
        <row r="1627">
          <cell r="N1627">
            <v>58121.9</v>
          </cell>
        </row>
        <row r="1628">
          <cell r="N1628">
            <v>20466.2</v>
          </cell>
        </row>
        <row r="1629">
          <cell r="N1629">
            <v>267504.71999999997</v>
          </cell>
        </row>
        <row r="1630">
          <cell r="N1630">
            <v>9794.32</v>
          </cell>
        </row>
        <row r="1631">
          <cell r="N1631">
            <v>159848.94</v>
          </cell>
        </row>
        <row r="1632">
          <cell r="N1632">
            <v>31091.26</v>
          </cell>
        </row>
        <row r="1633">
          <cell r="N1633">
            <v>27077.93</v>
          </cell>
        </row>
        <row r="1634">
          <cell r="N1634">
            <v>3572</v>
          </cell>
        </row>
        <row r="1635">
          <cell r="N1635">
            <v>24171</v>
          </cell>
        </row>
        <row r="1636">
          <cell r="N1636">
            <v>137867.96</v>
          </cell>
        </row>
        <row r="1637">
          <cell r="N1637">
            <v>30967</v>
          </cell>
        </row>
        <row r="1638">
          <cell r="N1638">
            <v>553430.87</v>
          </cell>
        </row>
        <row r="1639">
          <cell r="N1639">
            <v>-5953821.0800000001</v>
          </cell>
        </row>
        <row r="1640">
          <cell r="N1640">
            <v>-2738109.42</v>
          </cell>
        </row>
        <row r="1641">
          <cell r="N1641">
            <v>0</v>
          </cell>
        </row>
        <row r="1642">
          <cell r="N1642">
            <v>-65441</v>
          </cell>
        </row>
        <row r="1643">
          <cell r="N1643">
            <v>-105828.9</v>
          </cell>
        </row>
        <row r="1644">
          <cell r="N1644">
            <v>-2842.12</v>
          </cell>
        </row>
        <row r="1645">
          <cell r="N1645">
            <v>-2661999.96</v>
          </cell>
        </row>
        <row r="1646">
          <cell r="N1646">
            <v>-118237.25</v>
          </cell>
        </row>
        <row r="1647">
          <cell r="N1647">
            <v>-9999.9599999999991</v>
          </cell>
        </row>
        <row r="1648">
          <cell r="N1648">
            <v>-363000</v>
          </cell>
        </row>
        <row r="1649">
          <cell r="N1649">
            <v>-92525.48</v>
          </cell>
        </row>
        <row r="1650">
          <cell r="N1650">
            <v>14577.9</v>
          </cell>
        </row>
        <row r="1651">
          <cell r="N1651">
            <v>37686.15</v>
          </cell>
        </row>
        <row r="1652">
          <cell r="N1652">
            <v>280.64</v>
          </cell>
        </row>
        <row r="1653">
          <cell r="N1653">
            <v>3288.92</v>
          </cell>
        </row>
        <row r="1654">
          <cell r="N1654">
            <v>4737704.17</v>
          </cell>
        </row>
        <row r="1655">
          <cell r="N1655">
            <v>112417.79</v>
          </cell>
        </row>
        <row r="1656">
          <cell r="N1656">
            <v>13119.82</v>
          </cell>
        </row>
        <row r="1657">
          <cell r="N1657">
            <v>27872.17</v>
          </cell>
        </row>
        <row r="1658">
          <cell r="N1658">
            <v>326362.28999999998</v>
          </cell>
        </row>
        <row r="1659">
          <cell r="N1659">
            <v>1394771.01</v>
          </cell>
        </row>
        <row r="1660">
          <cell r="N1660">
            <v>1937974.04</v>
          </cell>
        </row>
        <row r="1661">
          <cell r="N1661">
            <v>1075869.19</v>
          </cell>
        </row>
        <row r="1662">
          <cell r="N1662">
            <v>4102581.8</v>
          </cell>
        </row>
        <row r="1663">
          <cell r="N1663">
            <v>2800945.36</v>
          </cell>
        </row>
        <row r="1664">
          <cell r="N1664">
            <v>691255.03</v>
          </cell>
        </row>
        <row r="1665">
          <cell r="N1665">
            <v>732359.42</v>
          </cell>
        </row>
        <row r="1666">
          <cell r="N1666">
            <v>560820.4</v>
          </cell>
        </row>
        <row r="1667">
          <cell r="N1667">
            <v>113228.48</v>
          </cell>
        </row>
        <row r="1668">
          <cell r="N1668">
            <v>481514.42</v>
          </cell>
        </row>
        <row r="1669">
          <cell r="N1669">
            <v>2515857.9</v>
          </cell>
        </row>
        <row r="1670">
          <cell r="N1670">
            <v>29586.21</v>
          </cell>
        </row>
        <row r="1671">
          <cell r="N1671">
            <v>114241.58</v>
          </cell>
        </row>
        <row r="1672">
          <cell r="N1672">
            <v>10483.32</v>
          </cell>
        </row>
        <row r="1673">
          <cell r="N1673">
            <v>199693.05</v>
          </cell>
        </row>
        <row r="1674">
          <cell r="N1674">
            <v>0</v>
          </cell>
        </row>
        <row r="1675">
          <cell r="N1675">
            <v>-1045925.95</v>
          </cell>
        </row>
        <row r="1676">
          <cell r="N1676">
            <v>2511676</v>
          </cell>
        </row>
        <row r="1677">
          <cell r="N1677">
            <v>169535</v>
          </cell>
        </row>
        <row r="1678">
          <cell r="N1678">
            <v>0</v>
          </cell>
        </row>
      </sheetData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CCC-20"/>
      <sheetName val="2-LPMA-11"/>
      <sheetName val="2-LPMA-11 Data Export"/>
      <sheetName val="Plan Data"/>
      <sheetName val="Legend"/>
      <sheetName val="A"/>
      <sheetName val="B"/>
      <sheetName val="C"/>
      <sheetName val="CC"/>
      <sheetName val="CD"/>
      <sheetName val="D"/>
      <sheetName val="E"/>
      <sheetName val="F"/>
      <sheetName val="G"/>
      <sheetName val="H"/>
      <sheetName val="M"/>
      <sheetName val="MM"/>
      <sheetName val="N"/>
      <sheetName val="O"/>
      <sheetName val="Q"/>
      <sheetName val="R"/>
      <sheetName val="S"/>
      <sheetName val="V"/>
      <sheetName val="V detailed"/>
      <sheetName val="V-data"/>
      <sheetName val="W"/>
      <sheetName val="WW"/>
      <sheetName val="WW1"/>
      <sheetName val="K"/>
      <sheetName val="X"/>
      <sheetName val="Cont Cap"/>
      <sheetName val="WIP"/>
      <sheetName val="Ch 5"/>
      <sheetName val="ACM"/>
      <sheetName val="Variances"/>
      <sheetName val="Graph"/>
      <sheetName val="Category Summary"/>
      <sheetName val="Work In Progress"/>
      <sheetName val="Reconciliation Schedules"/>
      <sheetName val="CAPEX"/>
      <sheetName val="Capital Plan"/>
      <sheetName val="Capital Plan Detailed"/>
      <sheetName val="New Category Codes"/>
      <sheetName val="data"/>
      <sheetName val="Audit"/>
      <sheetName val="2011 Rec"/>
      <sheetName val="ACM Transfer"/>
      <sheetName val="query"/>
      <sheetName val="CAGR"/>
      <sheetName val="Drivers"/>
      <sheetName val="Inflation"/>
      <sheetName val="Recoveries"/>
      <sheetName val="2451"/>
      <sheetName val="2498"/>
      <sheetName val="Section L"/>
      <sheetName val="Smart Meters and L"/>
      <sheetName val="SM Transfer"/>
      <sheetName val="Ch 5 Data"/>
    </sheetNames>
    <sheetDataSet>
      <sheetData sheetId="0"/>
      <sheetData sheetId="1"/>
      <sheetData sheetId="2"/>
      <sheetData sheetId="3">
        <row r="1">
          <cell r="A1" t="str">
            <v>BCC10</v>
          </cell>
          <cell r="D1" t="str">
            <v>BCC11</v>
          </cell>
        </row>
        <row r="2">
          <cell r="A2" t="str">
            <v>A - Substation Rebuilds</v>
          </cell>
          <cell r="D2" t="str">
            <v>SS - System Service</v>
          </cell>
        </row>
        <row r="3">
          <cell r="A3" t="str">
            <v>A - Substation Rebuilds</v>
          </cell>
          <cell r="D3" t="str">
            <v>SR - System Renewal</v>
          </cell>
        </row>
        <row r="4">
          <cell r="A4" t="str">
            <v>A - Substation Rebuilds</v>
          </cell>
          <cell r="D4" t="str">
            <v>SR - System Renewal</v>
          </cell>
        </row>
        <row r="5">
          <cell r="A5" t="str">
            <v>A - Substation Rebuilds</v>
          </cell>
          <cell r="D5" t="str">
            <v>SR - System Renewal</v>
          </cell>
        </row>
        <row r="6">
          <cell r="A6" t="str">
            <v>A - Substation Rebuilds</v>
          </cell>
          <cell r="D6" t="str">
            <v>SR - System Renewal</v>
          </cell>
        </row>
        <row r="7">
          <cell r="A7" t="str">
            <v>A - Substation Rebuilds</v>
          </cell>
          <cell r="D7" t="str">
            <v>SR - System Renewal</v>
          </cell>
        </row>
        <row r="8">
          <cell r="A8" t="str">
            <v>A - Substation Rebuilds</v>
          </cell>
          <cell r="D8" t="str">
            <v>SR - System Renewal</v>
          </cell>
        </row>
        <row r="9">
          <cell r="A9" t="str">
            <v>B - Subdivision Rebuilds</v>
          </cell>
          <cell r="D9" t="str">
            <v>SR - System Renewal</v>
          </cell>
        </row>
        <row r="10">
          <cell r="A10" t="str">
            <v>B - Subdivision Rebuilds</v>
          </cell>
          <cell r="D10" t="str">
            <v>SR - System Renewal</v>
          </cell>
        </row>
        <row r="11">
          <cell r="A11" t="str">
            <v>B - Subdivision Rebuilds</v>
          </cell>
          <cell r="D11" t="str">
            <v>SR - System Renewal</v>
          </cell>
        </row>
        <row r="12">
          <cell r="A12" t="str">
            <v>B - Subdivision Rebuilds</v>
          </cell>
          <cell r="D12" t="str">
            <v>SR - System Renewal</v>
          </cell>
        </row>
        <row r="13">
          <cell r="A13" t="str">
            <v>B - Subdivision Rebuilds</v>
          </cell>
          <cell r="D13" t="str">
            <v>SR - System Renewal</v>
          </cell>
        </row>
        <row r="14">
          <cell r="A14" t="str">
            <v>B - Subdivision Rebuilds</v>
          </cell>
          <cell r="D14" t="str">
            <v>SR - System Renewal</v>
          </cell>
        </row>
        <row r="15">
          <cell r="A15" t="str">
            <v>B - Subdivision Rebuilds</v>
          </cell>
          <cell r="D15" t="str">
            <v>SR - System Renewal</v>
          </cell>
        </row>
        <row r="16">
          <cell r="A16" t="str">
            <v>B - Subdivision Rebuilds</v>
          </cell>
          <cell r="D16" t="str">
            <v>SR - System Renewal</v>
          </cell>
        </row>
        <row r="17">
          <cell r="A17" t="str">
            <v>B - Subdivision Rebuilds</v>
          </cell>
          <cell r="D17" t="str">
            <v>SR - System Renewal</v>
          </cell>
        </row>
        <row r="18">
          <cell r="A18" t="str">
            <v>B - Subdivision Rebuilds</v>
          </cell>
          <cell r="D18" t="str">
            <v>SR - System Renewal</v>
          </cell>
        </row>
        <row r="19">
          <cell r="A19" t="str">
            <v>B - Subdivision Rebuilds</v>
          </cell>
          <cell r="D19" t="str">
            <v>SR - System Renewal</v>
          </cell>
        </row>
        <row r="20">
          <cell r="A20" t="str">
            <v>B - Subdivision Rebuilds</v>
          </cell>
          <cell r="D20" t="str">
            <v>SR - System Renewal</v>
          </cell>
        </row>
        <row r="21">
          <cell r="A21" t="str">
            <v>B - Subdivision Rebuilds</v>
          </cell>
          <cell r="D21" t="str">
            <v>SS - System Service</v>
          </cell>
        </row>
        <row r="22">
          <cell r="A22" t="str">
            <v>B - Subdivision Rebuilds</v>
          </cell>
          <cell r="D22" t="str">
            <v>SS - System Service</v>
          </cell>
        </row>
        <row r="23">
          <cell r="A23" t="str">
            <v>B - Subdivision Rebuilds</v>
          </cell>
          <cell r="D23" t="str">
            <v>SR - System Renewal</v>
          </cell>
        </row>
        <row r="24">
          <cell r="A24" t="str">
            <v>C - Main Feeders</v>
          </cell>
          <cell r="D24" t="str">
            <v>SR - System Renewal</v>
          </cell>
        </row>
        <row r="25">
          <cell r="A25" t="str">
            <v>C - Main Feeders</v>
          </cell>
          <cell r="D25" t="str">
            <v>SS - System Service</v>
          </cell>
        </row>
        <row r="26">
          <cell r="A26" t="str">
            <v>C - Main Feeders</v>
          </cell>
          <cell r="D26" t="str">
            <v>SR - System Renewal</v>
          </cell>
        </row>
        <row r="27">
          <cell r="A27" t="str">
            <v>C - Main Feeders</v>
          </cell>
          <cell r="D27" t="str">
            <v>SR - System Renewal</v>
          </cell>
        </row>
        <row r="28">
          <cell r="A28" t="str">
            <v>C - Main Feeders</v>
          </cell>
          <cell r="D28" t="str">
            <v>SR - System Renewal</v>
          </cell>
        </row>
        <row r="29">
          <cell r="A29" t="str">
            <v>C - Main Feeders</v>
          </cell>
          <cell r="D29" t="str">
            <v>SR - System Renewal</v>
          </cell>
        </row>
        <row r="30">
          <cell r="A30" t="str">
            <v>CC - TS Capital Contributions</v>
          </cell>
          <cell r="D30" t="str">
            <v>GP - General Plant</v>
          </cell>
        </row>
        <row r="31">
          <cell r="A31" t="str">
            <v>CC - TS Capital Contributions</v>
          </cell>
          <cell r="D31" t="str">
            <v>GP - General Plant</v>
          </cell>
        </row>
        <row r="32">
          <cell r="A32" t="str">
            <v>D - City Works Projects</v>
          </cell>
          <cell r="D32" t="str">
            <v>SA - System Access</v>
          </cell>
        </row>
        <row r="33">
          <cell r="A33" t="str">
            <v>D - City Works Projects</v>
          </cell>
          <cell r="D33" t="str">
            <v>SA - System Access</v>
          </cell>
        </row>
        <row r="34">
          <cell r="A34" t="str">
            <v>D - City Works Projects</v>
          </cell>
          <cell r="D34" t="str">
            <v>SA - System Access</v>
          </cell>
        </row>
        <row r="35">
          <cell r="A35" t="str">
            <v>D - City Works Projects</v>
          </cell>
          <cell r="D35" t="str">
            <v>SA - System Access</v>
          </cell>
        </row>
        <row r="36">
          <cell r="A36" t="str">
            <v>E - Developer Works Projects</v>
          </cell>
          <cell r="D36" t="str">
            <v>SA - System Access</v>
          </cell>
        </row>
        <row r="37">
          <cell r="A37" t="str">
            <v>E - Developer Works Projects</v>
          </cell>
          <cell r="D37" t="str">
            <v>SA - System Access</v>
          </cell>
        </row>
        <row r="38">
          <cell r="A38" t="str">
            <v>E - Developer Works Projects</v>
          </cell>
          <cell r="D38" t="str">
            <v>SA - System Access</v>
          </cell>
        </row>
        <row r="39">
          <cell r="A39" t="str">
            <v>E - Developer Works Projects</v>
          </cell>
          <cell r="D39" t="str">
            <v>SA - System Access</v>
          </cell>
        </row>
        <row r="40">
          <cell r="A40" t="str">
            <v>E - Developer Works Projects</v>
          </cell>
          <cell r="D40" t="str">
            <v>SA - System Access</v>
          </cell>
        </row>
        <row r="41">
          <cell r="A41" t="str">
            <v>E - Developer Works Projects</v>
          </cell>
          <cell r="D41" t="str">
            <v>SA - System Access</v>
          </cell>
        </row>
        <row r="42">
          <cell r="A42" t="str">
            <v>E - Developer Works Projects</v>
          </cell>
          <cell r="D42" t="str">
            <v>SA - System Access</v>
          </cell>
        </row>
        <row r="43">
          <cell r="A43" t="str">
            <v>E - Developer Works Projects</v>
          </cell>
          <cell r="D43" t="str">
            <v>SA - System Access</v>
          </cell>
        </row>
        <row r="44">
          <cell r="A44" t="str">
            <v>E - Developer Works Projects</v>
          </cell>
          <cell r="D44" t="str">
            <v>SA - System Access</v>
          </cell>
        </row>
        <row r="45">
          <cell r="A45" t="str">
            <v>E - Developer Works Projects</v>
          </cell>
          <cell r="D45" t="str">
            <v>SA - System Access</v>
          </cell>
        </row>
        <row r="46">
          <cell r="A46" t="str">
            <v>F - Downtown Core Supply</v>
          </cell>
          <cell r="D46" t="str">
            <v>SR - System Renewal</v>
          </cell>
        </row>
        <row r="47">
          <cell r="A47" t="str">
            <v>F - Downtown Core Supply</v>
          </cell>
          <cell r="D47" t="str">
            <v>SR - System Renewal</v>
          </cell>
        </row>
        <row r="48">
          <cell r="A48" t="str">
            <v>F - Downtown Core Supply</v>
          </cell>
          <cell r="D48" t="str">
            <v>SR - System Renewal</v>
          </cell>
        </row>
        <row r="49">
          <cell r="A49" t="str">
            <v>F - Downtown Core Supply</v>
          </cell>
          <cell r="D49" t="str">
            <v>SR - System Renewal</v>
          </cell>
        </row>
        <row r="50">
          <cell r="A50" t="str">
            <v>F - Downtown Core Supply</v>
          </cell>
          <cell r="D50" t="str">
            <v>SR - System Renewal</v>
          </cell>
        </row>
        <row r="51">
          <cell r="A51" t="str">
            <v>F - Downtown Core Supply</v>
          </cell>
          <cell r="D51" t="str">
            <v>SR - System Renewal</v>
          </cell>
        </row>
        <row r="52">
          <cell r="A52" t="str">
            <v>F - Downtown Core Supply</v>
          </cell>
          <cell r="D52" t="str">
            <v>SS - System Service</v>
          </cell>
        </row>
        <row r="53">
          <cell r="A53" t="str">
            <v>F - Downtown Core Supply</v>
          </cell>
          <cell r="D53" t="str">
            <v>SR - System Renewal</v>
          </cell>
        </row>
        <row r="54">
          <cell r="A54" t="str">
            <v>F - Downtown Core Supply</v>
          </cell>
          <cell r="D54" t="str">
            <v>SS - System Service</v>
          </cell>
        </row>
        <row r="55">
          <cell r="A55" t="str">
            <v>G - Overhead Line Work</v>
          </cell>
          <cell r="D55" t="str">
            <v>SR - System Renewal</v>
          </cell>
        </row>
        <row r="56">
          <cell r="A56" t="str">
            <v>G - Overhead Line Work</v>
          </cell>
          <cell r="D56" t="str">
            <v>SR - System Renewal</v>
          </cell>
        </row>
        <row r="57">
          <cell r="A57" t="str">
            <v>G - Overhead Line Work</v>
          </cell>
          <cell r="D57" t="str">
            <v>SR - System Renewal</v>
          </cell>
        </row>
        <row r="58">
          <cell r="A58" t="str">
            <v>G - Overhead Line Work</v>
          </cell>
          <cell r="D58" t="str">
            <v>SS - System Service</v>
          </cell>
        </row>
        <row r="59">
          <cell r="A59" t="str">
            <v>G - Overhead Line Work</v>
          </cell>
          <cell r="D59" t="str">
            <v>SR - System Renewal</v>
          </cell>
        </row>
        <row r="60">
          <cell r="A60" t="str">
            <v>G - Overhead Line Work</v>
          </cell>
          <cell r="D60" t="str">
            <v>SR - System Renewal</v>
          </cell>
        </row>
        <row r="61">
          <cell r="A61" t="str">
            <v>G - Overhead Line Work</v>
          </cell>
          <cell r="D61" t="str">
            <v>SR - System Renewal</v>
          </cell>
        </row>
        <row r="62">
          <cell r="A62" t="str">
            <v>G - Overhead Line Work</v>
          </cell>
          <cell r="D62" t="str">
            <v>SR - System Renewal</v>
          </cell>
        </row>
        <row r="63">
          <cell r="A63" t="str">
            <v>G - Overhead Line Work</v>
          </cell>
          <cell r="D63" t="str">
            <v>SR - System Renewal</v>
          </cell>
        </row>
        <row r="64">
          <cell r="A64" t="str">
            <v>G - Overhead Line Work</v>
          </cell>
          <cell r="D64" t="str">
            <v>SR - System Renewal</v>
          </cell>
        </row>
        <row r="65">
          <cell r="A65" t="str">
            <v>G - Overhead Line Work</v>
          </cell>
          <cell r="D65" t="str">
            <v>SR - System Renewal</v>
          </cell>
        </row>
        <row r="66">
          <cell r="A66" t="str">
            <v>G - Overhead Line Work</v>
          </cell>
          <cell r="D66" t="str">
            <v>SR - System Renewal</v>
          </cell>
        </row>
        <row r="67">
          <cell r="A67" t="str">
            <v>G - Overhead Line Work</v>
          </cell>
          <cell r="D67" t="str">
            <v>SR - System Renewal</v>
          </cell>
        </row>
        <row r="68">
          <cell r="A68" t="str">
            <v>G - Overhead Line Work</v>
          </cell>
          <cell r="D68" t="str">
            <v>SR - System Renewal</v>
          </cell>
        </row>
        <row r="69">
          <cell r="A69" t="str">
            <v>G - Overhead Line Work</v>
          </cell>
          <cell r="D69" t="str">
            <v>SR - System Renewal</v>
          </cell>
        </row>
        <row r="70">
          <cell r="A70" t="str">
            <v>G - Overhead Line Work</v>
          </cell>
          <cell r="D70" t="str">
            <v>SR - System Renewal</v>
          </cell>
        </row>
        <row r="71">
          <cell r="A71" t="str">
            <v>H - Scada and Control Room</v>
          </cell>
          <cell r="D71" t="str">
            <v>SS - System Service</v>
          </cell>
        </row>
        <row r="72">
          <cell r="A72" t="str">
            <v>H - Scada and Control Room</v>
          </cell>
          <cell r="D72" t="str">
            <v>SS - System Service</v>
          </cell>
        </row>
        <row r="73">
          <cell r="A73" t="str">
            <v>H - Scada and Control Room</v>
          </cell>
          <cell r="D73" t="str">
            <v>SS - System Service</v>
          </cell>
        </row>
        <row r="74">
          <cell r="A74" t="str">
            <v>H - Scada and Control Room</v>
          </cell>
          <cell r="D74" t="str">
            <v>SS - System Service</v>
          </cell>
        </row>
        <row r="75">
          <cell r="A75" t="str">
            <v>H - Scada and Control Room</v>
          </cell>
          <cell r="D75" t="str">
            <v>SS - System Service</v>
          </cell>
        </row>
        <row r="76">
          <cell r="A76" t="str">
            <v>H - Scada and Control Room</v>
          </cell>
          <cell r="D76" t="str">
            <v>SS - System Service</v>
          </cell>
        </row>
        <row r="77">
          <cell r="A77" t="str">
            <v>H - Scada and Control Room</v>
          </cell>
          <cell r="D77" t="str">
            <v>SS - System Service</v>
          </cell>
        </row>
        <row r="78">
          <cell r="A78" t="str">
            <v>H - Scada and Control Room</v>
          </cell>
          <cell r="D78" t="str">
            <v>SS - System Service</v>
          </cell>
        </row>
        <row r="79">
          <cell r="A79" t="str">
            <v>H - Scada and Control Room</v>
          </cell>
          <cell r="D79" t="str">
            <v>SS - System Service</v>
          </cell>
        </row>
        <row r="80">
          <cell r="A80" t="str">
            <v>H - Scada and Control Room</v>
          </cell>
          <cell r="D80" t="str">
            <v>SS - System Service</v>
          </cell>
        </row>
        <row r="81">
          <cell r="A81" t="str">
            <v>H - Scada and Control Room</v>
          </cell>
          <cell r="D81" t="str">
            <v>SS - System Service</v>
          </cell>
        </row>
        <row r="82">
          <cell r="A82" t="str">
            <v>H - Scada and Control Room</v>
          </cell>
          <cell r="D82" t="str">
            <v>GP - General Plant</v>
          </cell>
        </row>
        <row r="83">
          <cell r="A83" t="str">
            <v>H - Scada and Control Room</v>
          </cell>
          <cell r="D83" t="str">
            <v>SS - System Service</v>
          </cell>
        </row>
        <row r="84">
          <cell r="A84" t="str">
            <v>H - Scada and Control Room</v>
          </cell>
          <cell r="D84" t="str">
            <v>SS - System Service</v>
          </cell>
        </row>
        <row r="85">
          <cell r="A85" t="str">
            <v>H - Scada and Control Room</v>
          </cell>
          <cell r="D85" t="str">
            <v>SS - System Service</v>
          </cell>
        </row>
        <row r="86">
          <cell r="A86" t="str">
            <v>K - LH Non Distribution</v>
          </cell>
          <cell r="D86" t="str">
            <v>OTH - Other</v>
          </cell>
        </row>
        <row r="87">
          <cell r="A87" t="str">
            <v>K - LH Non Distribution</v>
          </cell>
          <cell r="D87" t="str">
            <v>OTH - Other</v>
          </cell>
        </row>
        <row r="88">
          <cell r="A88" t="str">
            <v>M - Meters &amp; Devices</v>
          </cell>
          <cell r="D88" t="str">
            <v>SA - System Access</v>
          </cell>
        </row>
        <row r="89">
          <cell r="A89" t="str">
            <v>M - Meters &amp; Devices</v>
          </cell>
          <cell r="D89" t="str">
            <v>SA - System Access</v>
          </cell>
        </row>
        <row r="90">
          <cell r="A90" t="str">
            <v>M - Meters &amp; Devices</v>
          </cell>
          <cell r="D90" t="str">
            <v>GP - General Plant</v>
          </cell>
        </row>
        <row r="91">
          <cell r="A91" t="str">
            <v>M - Meters &amp; Devices</v>
          </cell>
          <cell r="D91" t="str">
            <v>GP - General Plant</v>
          </cell>
        </row>
        <row r="92">
          <cell r="A92" t="str">
            <v>M - Meters &amp; Devices</v>
          </cell>
          <cell r="D92" t="str">
            <v>SA - System Access</v>
          </cell>
        </row>
        <row r="93">
          <cell r="A93" t="str">
            <v>M - Meters &amp; Devices</v>
          </cell>
          <cell r="D93" t="str">
            <v>GP - General Plant</v>
          </cell>
        </row>
        <row r="94">
          <cell r="A94" t="str">
            <v>M - Meters &amp; Devices</v>
          </cell>
          <cell r="D94" t="str">
            <v>SA - System Access</v>
          </cell>
        </row>
        <row r="95">
          <cell r="A95" t="str">
            <v>M - Meters &amp; Devices</v>
          </cell>
          <cell r="D95" t="str">
            <v>SA - System Access</v>
          </cell>
        </row>
        <row r="96">
          <cell r="A96" t="str">
            <v>M - Meters &amp; Devices</v>
          </cell>
          <cell r="D96" t="str">
            <v>SA - System Access</v>
          </cell>
        </row>
        <row r="97">
          <cell r="A97" t="str">
            <v>M - Meters &amp; Devices</v>
          </cell>
          <cell r="D97" t="str">
            <v>SA - System Access</v>
          </cell>
        </row>
        <row r="98">
          <cell r="A98" t="str">
            <v>M - Meters &amp; Devices</v>
          </cell>
          <cell r="D98" t="str">
            <v>GP - General Plant</v>
          </cell>
        </row>
        <row r="99">
          <cell r="A99" t="str">
            <v>M - Meters &amp; Devices</v>
          </cell>
          <cell r="D99" t="str">
            <v>SA - System Access</v>
          </cell>
        </row>
        <row r="100">
          <cell r="A100" t="str">
            <v>M - Meters &amp; Devices</v>
          </cell>
          <cell r="D100" t="str">
            <v>SA - System Access</v>
          </cell>
        </row>
        <row r="101">
          <cell r="A101" t="str">
            <v>M - Meters &amp; Devices</v>
          </cell>
          <cell r="D101" t="str">
            <v>SA - System Access</v>
          </cell>
        </row>
        <row r="102">
          <cell r="A102" t="str">
            <v>N - Vehicles &amp; Major Equipment</v>
          </cell>
          <cell r="D102" t="str">
            <v>GP - General Plant</v>
          </cell>
        </row>
        <row r="103">
          <cell r="A103" t="str">
            <v>N - Vehicles &amp; Major Equipment</v>
          </cell>
          <cell r="D103" t="str">
            <v>GP - General Plant</v>
          </cell>
        </row>
        <row r="104">
          <cell r="A104" t="str">
            <v>N - Vehicles &amp; Major Equipment</v>
          </cell>
          <cell r="D104" t="str">
            <v>GP - General Plant</v>
          </cell>
        </row>
        <row r="105">
          <cell r="A105" t="str">
            <v>N - Vehicles &amp; Major Equipment</v>
          </cell>
          <cell r="D105" t="str">
            <v>GP - General Plant</v>
          </cell>
        </row>
        <row r="106">
          <cell r="A106" t="str">
            <v>N - Vehicles &amp; Major Equipment</v>
          </cell>
          <cell r="D106" t="str">
            <v>GP - General Plant</v>
          </cell>
        </row>
        <row r="107">
          <cell r="A107" t="str">
            <v>N - Vehicles &amp; Major Equipment</v>
          </cell>
          <cell r="D107" t="str">
            <v>GP - General Plant</v>
          </cell>
        </row>
        <row r="108">
          <cell r="A108" t="str">
            <v>N - Vehicles &amp; Major Equipment</v>
          </cell>
          <cell r="D108" t="str">
            <v>GP - General Plant</v>
          </cell>
        </row>
        <row r="109">
          <cell r="A109" t="str">
            <v>O - Operating Equipment</v>
          </cell>
          <cell r="D109" t="str">
            <v>GP - General Plant</v>
          </cell>
        </row>
        <row r="110">
          <cell r="A110" t="str">
            <v>O - Operating Equipment</v>
          </cell>
          <cell r="D110" t="str">
            <v>GP - General Plant</v>
          </cell>
        </row>
        <row r="111">
          <cell r="A111" t="str">
            <v>O - Operating Equipment</v>
          </cell>
          <cell r="D111" t="str">
            <v>GP - General Plant</v>
          </cell>
        </row>
        <row r="112">
          <cell r="A112" t="str">
            <v>O - Operating Equipment</v>
          </cell>
          <cell r="D112" t="str">
            <v>GP - General Plant</v>
          </cell>
        </row>
        <row r="113">
          <cell r="A113" t="str">
            <v>O - Operating Equipment</v>
          </cell>
          <cell r="D113" t="str">
            <v>GP - General Plant</v>
          </cell>
        </row>
        <row r="114">
          <cell r="A114" t="str">
            <v>Q - Office Furniture &amp; Equipment</v>
          </cell>
          <cell r="D114" t="str">
            <v>GP - General Plant</v>
          </cell>
        </row>
        <row r="115">
          <cell r="A115" t="str">
            <v>Q - Office Furniture &amp; Equipment</v>
          </cell>
          <cell r="D115" t="str">
            <v>GP - General Plant</v>
          </cell>
        </row>
        <row r="116">
          <cell r="A116" t="str">
            <v>R - Buildings &amp; Fixtures</v>
          </cell>
          <cell r="D116" t="str">
            <v>GP - General Plant</v>
          </cell>
        </row>
        <row r="117">
          <cell r="A117" t="str">
            <v>R - Buildings &amp; Fixtures</v>
          </cell>
          <cell r="D117" t="str">
            <v>GP - General Plant</v>
          </cell>
        </row>
        <row r="118">
          <cell r="A118" t="str">
            <v>R - Buildings &amp; Fixtures</v>
          </cell>
          <cell r="D118" t="str">
            <v>GP - General Plant</v>
          </cell>
        </row>
        <row r="119">
          <cell r="A119" t="str">
            <v>R - Buildings &amp; Fixtures</v>
          </cell>
          <cell r="D119" t="str">
            <v>GP - General Plant</v>
          </cell>
        </row>
        <row r="120">
          <cell r="A120" t="str">
            <v>R - Buildings &amp; Fixtures</v>
          </cell>
          <cell r="D120" t="str">
            <v>GP - General Plant</v>
          </cell>
        </row>
        <row r="121">
          <cell r="A121" t="str">
            <v>R - Buildings &amp; Fixtures</v>
          </cell>
          <cell r="D121" t="str">
            <v>GP - General Plant</v>
          </cell>
        </row>
        <row r="122">
          <cell r="A122" t="str">
            <v>R - Buildings &amp; Fixtures</v>
          </cell>
          <cell r="D122" t="str">
            <v>GP - General Plant</v>
          </cell>
        </row>
        <row r="123">
          <cell r="A123" t="str">
            <v>R - Buildings &amp; Fixtures</v>
          </cell>
          <cell r="D123" t="str">
            <v>GP - General Plant</v>
          </cell>
        </row>
        <row r="124">
          <cell r="A124" t="str">
            <v>R - Buildings &amp; Fixtures</v>
          </cell>
          <cell r="D124" t="str">
            <v>GP - General Plant</v>
          </cell>
        </row>
        <row r="125">
          <cell r="A125" t="str">
            <v>R - Buildings &amp; Fixtures</v>
          </cell>
          <cell r="D125" t="str">
            <v>GP - General Plant</v>
          </cell>
        </row>
        <row r="126">
          <cell r="A126" t="str">
            <v>R - Buildings &amp; Fixtures</v>
          </cell>
          <cell r="D126" t="str">
            <v>GP - General Plant</v>
          </cell>
        </row>
        <row r="127">
          <cell r="A127" t="str">
            <v>R - Buildings &amp; Fixtures</v>
          </cell>
          <cell r="D127" t="str">
            <v>GP - General Plant</v>
          </cell>
        </row>
        <row r="128">
          <cell r="A128" t="str">
            <v>R - Buildings &amp; Fixtures</v>
          </cell>
          <cell r="D128" t="str">
            <v>GP - General Plant</v>
          </cell>
        </row>
        <row r="129">
          <cell r="A129" t="str">
            <v>R - Buildings &amp; Fixtures</v>
          </cell>
          <cell r="D129" t="str">
            <v>GP - General Plant</v>
          </cell>
        </row>
        <row r="130">
          <cell r="A130" t="str">
            <v>R - Buildings &amp; Fixtures</v>
          </cell>
          <cell r="D130" t="str">
            <v>GP - General Plant</v>
          </cell>
        </row>
        <row r="131">
          <cell r="A131" t="str">
            <v>R - Buildings &amp; Fixtures</v>
          </cell>
          <cell r="D131" t="str">
            <v>GP - General Plant</v>
          </cell>
        </row>
        <row r="132">
          <cell r="A132" t="str">
            <v>R - Buildings &amp; Fixtures</v>
          </cell>
          <cell r="D132" t="str">
            <v>GP - General Plant</v>
          </cell>
        </row>
        <row r="133">
          <cell r="A133" t="str">
            <v>R - Buildings &amp; Fixtures</v>
          </cell>
          <cell r="D133" t="str">
            <v>GP - General Plant</v>
          </cell>
        </row>
        <row r="134">
          <cell r="A134" t="str">
            <v>S - Government funded projects</v>
          </cell>
          <cell r="D134" t="str">
            <v>GP - General Plant</v>
          </cell>
        </row>
        <row r="135">
          <cell r="A135" t="str">
            <v>S - Government funded projects</v>
          </cell>
          <cell r="D135" t="str">
            <v>GP - General Plant</v>
          </cell>
        </row>
        <row r="136">
          <cell r="A136" t="str">
            <v>S - Government funded projects</v>
          </cell>
          <cell r="D136" t="str">
            <v>GP - General Plant</v>
          </cell>
        </row>
        <row r="137">
          <cell r="A137" t="str">
            <v>S - Government funded projects</v>
          </cell>
          <cell r="D137" t="str">
            <v>GP - General Plant</v>
          </cell>
        </row>
        <row r="138">
          <cell r="A138" t="str">
            <v>V - Hardware / Software</v>
          </cell>
          <cell r="D138" t="str">
            <v>GP - General Plant</v>
          </cell>
        </row>
        <row r="139">
          <cell r="A139" t="str">
            <v>W - Application Development</v>
          </cell>
          <cell r="D139" t="str">
            <v>GP - General Plant</v>
          </cell>
        </row>
        <row r="140">
          <cell r="A140" t="str">
            <v>W - Application Development</v>
          </cell>
          <cell r="D140" t="str">
            <v>GP - General Plant</v>
          </cell>
        </row>
        <row r="141">
          <cell r="A141" t="str">
            <v>W - Application Development</v>
          </cell>
          <cell r="D141" t="str">
            <v>GP - General Plant</v>
          </cell>
        </row>
        <row r="142">
          <cell r="A142" t="str">
            <v>W - Application Development</v>
          </cell>
          <cell r="D142" t="str">
            <v>GP - General Plant</v>
          </cell>
        </row>
        <row r="143">
          <cell r="A143" t="str">
            <v>W - Application Development</v>
          </cell>
          <cell r="D143" t="str">
            <v>GP - General Plant</v>
          </cell>
        </row>
        <row r="144">
          <cell r="A144" t="str">
            <v>W - Application Development</v>
          </cell>
          <cell r="D144" t="str">
            <v>GP - General Plant</v>
          </cell>
        </row>
        <row r="145">
          <cell r="A145" t="str">
            <v>W - Application Development</v>
          </cell>
          <cell r="D145" t="str">
            <v>GP - General Plant</v>
          </cell>
        </row>
        <row r="146">
          <cell r="A146" t="str">
            <v>W - Application Development</v>
          </cell>
          <cell r="D146" t="str">
            <v>GP - General Plant</v>
          </cell>
        </row>
        <row r="147">
          <cell r="A147" t="str">
            <v>W - Application Development</v>
          </cell>
          <cell r="D147" t="str">
            <v>GP - General Plant</v>
          </cell>
        </row>
        <row r="148">
          <cell r="A148" t="str">
            <v>W - Application Development</v>
          </cell>
          <cell r="D148" t="str">
            <v>GP - General Plant</v>
          </cell>
        </row>
        <row r="149">
          <cell r="A149" t="str">
            <v>W - Application Development</v>
          </cell>
          <cell r="D149" t="str">
            <v>GP - General Plant</v>
          </cell>
        </row>
        <row r="150">
          <cell r="A150" t="str">
            <v>W - Application Development</v>
          </cell>
          <cell r="D150" t="str">
            <v>GP - General Plant</v>
          </cell>
        </row>
        <row r="151">
          <cell r="A151" t="str">
            <v>W - Application Development</v>
          </cell>
          <cell r="D151" t="str">
            <v>GP - General Plant</v>
          </cell>
        </row>
        <row r="152">
          <cell r="A152" t="str">
            <v>W - Application Development</v>
          </cell>
          <cell r="D152" t="str">
            <v>GP - General Plant</v>
          </cell>
        </row>
        <row r="153">
          <cell r="A153" t="str">
            <v>W - Application Development</v>
          </cell>
          <cell r="D153" t="str">
            <v>GP - General Plant</v>
          </cell>
        </row>
        <row r="154">
          <cell r="A154" t="str">
            <v>W - Application Development</v>
          </cell>
          <cell r="D154" t="str">
            <v>GP - General Plant</v>
          </cell>
        </row>
        <row r="155">
          <cell r="A155" t="str">
            <v>W - Application Development</v>
          </cell>
          <cell r="D155" t="str">
            <v>GP - General Plant</v>
          </cell>
        </row>
        <row r="156">
          <cell r="A156" t="str">
            <v>W - Application Development</v>
          </cell>
          <cell r="D156" t="str">
            <v>GP - General Plant</v>
          </cell>
        </row>
        <row r="157">
          <cell r="A157" t="str">
            <v>W - Application Development</v>
          </cell>
          <cell r="D157" t="str">
            <v>GP - General Plant</v>
          </cell>
        </row>
        <row r="158">
          <cell r="A158" t="str">
            <v>W - Application Development</v>
          </cell>
          <cell r="D158" t="str">
            <v>GP - General Plant</v>
          </cell>
        </row>
        <row r="159">
          <cell r="A159" t="str">
            <v>W - Application Development</v>
          </cell>
          <cell r="D159" t="str">
            <v>GP - General Plant</v>
          </cell>
        </row>
        <row r="160">
          <cell r="A160" t="str">
            <v>W - Application Development</v>
          </cell>
          <cell r="D160" t="str">
            <v>GP - General Plant</v>
          </cell>
        </row>
        <row r="161">
          <cell r="A161" t="str">
            <v>W - Application Development</v>
          </cell>
          <cell r="D161" t="str">
            <v>GP - General Plant</v>
          </cell>
        </row>
        <row r="162">
          <cell r="A162" t="str">
            <v>W - Application Development</v>
          </cell>
          <cell r="D162" t="str">
            <v>GP - General Plant</v>
          </cell>
        </row>
        <row r="163">
          <cell r="A163" t="str">
            <v>W - Application Development</v>
          </cell>
          <cell r="D163" t="str">
            <v>GP - General Plant</v>
          </cell>
        </row>
        <row r="164">
          <cell r="A164" t="str">
            <v>W - Application Development</v>
          </cell>
          <cell r="D164" t="str">
            <v>GP - General Plant</v>
          </cell>
        </row>
        <row r="165">
          <cell r="A165" t="str">
            <v>W - Application Development</v>
          </cell>
          <cell r="D165" t="str">
            <v>GP - General Plant</v>
          </cell>
        </row>
        <row r="166">
          <cell r="A166" t="str">
            <v>W - Application Development</v>
          </cell>
          <cell r="D166" t="str">
            <v>GP - General Plant</v>
          </cell>
        </row>
        <row r="167">
          <cell r="A167" t="str">
            <v>W - Application Development</v>
          </cell>
          <cell r="D167" t="str">
            <v>GP - General Plant</v>
          </cell>
        </row>
        <row r="168">
          <cell r="A168" t="str">
            <v>W - Application Development</v>
          </cell>
          <cell r="D168" t="str">
            <v>GP - General Plant</v>
          </cell>
        </row>
        <row r="169">
          <cell r="A169" t="str">
            <v>W - Application Development</v>
          </cell>
          <cell r="D169" t="str">
            <v>GP - General Plant</v>
          </cell>
        </row>
        <row r="170">
          <cell r="A170" t="str">
            <v>W - Application Development</v>
          </cell>
          <cell r="D170" t="str">
            <v>GP - General Plant</v>
          </cell>
        </row>
        <row r="171">
          <cell r="A171" t="str">
            <v>W - Application Development</v>
          </cell>
          <cell r="D171" t="str">
            <v>GP - General Plant</v>
          </cell>
        </row>
        <row r="172">
          <cell r="A172" t="str">
            <v>W - Application Development</v>
          </cell>
          <cell r="D172" t="str">
            <v>GP - General Plant</v>
          </cell>
        </row>
        <row r="173">
          <cell r="A173" t="str">
            <v>W - Application Development</v>
          </cell>
          <cell r="D173" t="str">
            <v>GP - General Plant</v>
          </cell>
        </row>
        <row r="174">
          <cell r="A174" t="str">
            <v>W - Application Development</v>
          </cell>
          <cell r="D174" t="str">
            <v>GP - General Plant</v>
          </cell>
        </row>
        <row r="175">
          <cell r="A175" t="str">
            <v>W - Application Development</v>
          </cell>
          <cell r="D175" t="str">
            <v>GP - General Plant</v>
          </cell>
        </row>
        <row r="176">
          <cell r="A176" t="str">
            <v>W - Application Development</v>
          </cell>
          <cell r="D176" t="str">
            <v>GP - General Plant</v>
          </cell>
        </row>
        <row r="177">
          <cell r="A177" t="str">
            <v>W - Application Development</v>
          </cell>
          <cell r="D177" t="str">
            <v>GP - General Plant</v>
          </cell>
        </row>
        <row r="178">
          <cell r="A178" t="str">
            <v>W - Application Development</v>
          </cell>
          <cell r="D178" t="str">
            <v>GP - General Plant</v>
          </cell>
        </row>
        <row r="179">
          <cell r="A179" t="str">
            <v>W - Application Development</v>
          </cell>
          <cell r="D179" t="str">
            <v>GP - General Plant</v>
          </cell>
        </row>
        <row r="180">
          <cell r="A180" t="str">
            <v>W - Application Development</v>
          </cell>
          <cell r="D180" t="str">
            <v>GP - General Plant</v>
          </cell>
        </row>
        <row r="181">
          <cell r="A181" t="str">
            <v>W - Application Development</v>
          </cell>
          <cell r="D181" t="str">
            <v>GP - General Plant</v>
          </cell>
        </row>
        <row r="182">
          <cell r="A182" t="str">
            <v>W - Application Development</v>
          </cell>
          <cell r="D182" t="str">
            <v>GP - General Plant</v>
          </cell>
        </row>
        <row r="183">
          <cell r="A183" t="str">
            <v>W - Application Development</v>
          </cell>
          <cell r="D183" t="str">
            <v>GP - General Plant</v>
          </cell>
        </row>
        <row r="184">
          <cell r="A184" t="str">
            <v>W - Application Development</v>
          </cell>
          <cell r="D184" t="str">
            <v>GP - General Plant</v>
          </cell>
        </row>
        <row r="185">
          <cell r="A185" t="str">
            <v>W - Application Development</v>
          </cell>
          <cell r="D185" t="str">
            <v>GP - General Plant</v>
          </cell>
        </row>
        <row r="186">
          <cell r="A186" t="str">
            <v>W - Application Development</v>
          </cell>
          <cell r="D186" t="str">
            <v>GP - General Plant</v>
          </cell>
        </row>
        <row r="187">
          <cell r="A187" t="str">
            <v>W - Application Development</v>
          </cell>
          <cell r="D187" t="str">
            <v>GP - General Plant</v>
          </cell>
        </row>
        <row r="188">
          <cell r="A188" t="str">
            <v>W - Application Development</v>
          </cell>
          <cell r="D188" t="str">
            <v>GP - General Plant</v>
          </cell>
        </row>
        <row r="189">
          <cell r="A189" t="str">
            <v>W - Application Development</v>
          </cell>
          <cell r="D189" t="str">
            <v>GP - General Plant</v>
          </cell>
        </row>
        <row r="190">
          <cell r="A190" t="str">
            <v>W - Application Development</v>
          </cell>
          <cell r="D190" t="str">
            <v>GP - General Plant</v>
          </cell>
        </row>
        <row r="191">
          <cell r="A191" t="str">
            <v>W - Application Development</v>
          </cell>
          <cell r="D191" t="str">
            <v>GP - General Plant</v>
          </cell>
        </row>
        <row r="192">
          <cell r="A192" t="str">
            <v>W - Application Development</v>
          </cell>
          <cell r="D192" t="str">
            <v>GP - General Plant</v>
          </cell>
        </row>
        <row r="193">
          <cell r="A193" t="str">
            <v>W - Application Development</v>
          </cell>
          <cell r="D193" t="str">
            <v>GP - General Plant</v>
          </cell>
        </row>
        <row r="194">
          <cell r="A194" t="str">
            <v>W - Application Development</v>
          </cell>
          <cell r="D194" t="str">
            <v>GP - General Plant</v>
          </cell>
        </row>
        <row r="195">
          <cell r="A195" t="str">
            <v>WW - JD Edwards</v>
          </cell>
          <cell r="D195" t="str">
            <v>GP - General Plant</v>
          </cell>
        </row>
        <row r="196">
          <cell r="A196" t="str">
            <v>WW - JD Edwards</v>
          </cell>
          <cell r="D196" t="str">
            <v>GP - General Plant</v>
          </cell>
        </row>
        <row r="199">
          <cell r="A199" t="str">
            <v>Presentation Adjustments</v>
          </cell>
        </row>
        <row r="200">
          <cell r="A200" t="str">
            <v xml:space="preserve">M - Meters &amp; Devices              </v>
          </cell>
          <cell r="D200" t="str">
            <v>SA - System Access</v>
          </cell>
        </row>
        <row r="201">
          <cell r="A201" t="str">
            <v xml:space="preserve">B - Subdivision Rebuilds          </v>
          </cell>
          <cell r="D201" t="str">
            <v>SR - System Renewal</v>
          </cell>
        </row>
        <row r="202">
          <cell r="A202" t="str">
            <v xml:space="preserve">ZZ - Other                         </v>
          </cell>
          <cell r="D202" t="str">
            <v xml:space="preserve">OTH - Other                         </v>
          </cell>
        </row>
        <row r="203">
          <cell r="A203" t="str">
            <v>K - LH Non Distribution</v>
          </cell>
          <cell r="D203" t="str">
            <v>OTH - Other</v>
          </cell>
        </row>
        <row r="204">
          <cell r="A204" t="str">
            <v>K - LH Non Distribution</v>
          </cell>
          <cell r="D204" t="str">
            <v>OTH - Other</v>
          </cell>
        </row>
        <row r="205">
          <cell r="A205" t="str">
            <v xml:space="preserve">R - Buildings &amp; Fixtures          </v>
          </cell>
          <cell r="D205" t="str">
            <v>GP - General Plant</v>
          </cell>
        </row>
        <row r="206">
          <cell r="A206" t="str">
            <v xml:space="preserve">E - Developer Works Projects      </v>
          </cell>
          <cell r="D206" t="str">
            <v xml:space="preserve">SA - System Access                 </v>
          </cell>
        </row>
        <row r="207">
          <cell r="A207" t="str">
            <v xml:space="preserve">W - Application Development  </v>
          </cell>
          <cell r="D207" t="str">
            <v>GP - General Plant</v>
          </cell>
        </row>
        <row r="208">
          <cell r="A208" t="str">
            <v>B - Subdivision Rebuilds</v>
          </cell>
          <cell r="D208" t="str">
            <v>SR - System Renewal</v>
          </cell>
        </row>
        <row r="209">
          <cell r="A209" t="str">
            <v>S - Government funded projects</v>
          </cell>
          <cell r="D209" t="str">
            <v>GP - General Plant</v>
          </cell>
        </row>
        <row r="210">
          <cell r="A210" t="str">
            <v>S - Government funded projects</v>
          </cell>
          <cell r="D210" t="str">
            <v>OTH - Other</v>
          </cell>
        </row>
        <row r="211">
          <cell r="A211" t="str">
            <v>S - Government funded projects</v>
          </cell>
          <cell r="D211" t="str">
            <v>GP - General Plant</v>
          </cell>
        </row>
        <row r="212">
          <cell r="A212" t="str">
            <v>S - Government funded projects</v>
          </cell>
          <cell r="D212" t="str">
            <v>OTH - Other</v>
          </cell>
        </row>
        <row r="213">
          <cell r="A213" t="str">
            <v>S - Government funded projects</v>
          </cell>
          <cell r="D213" t="str">
            <v>GP - General Plant</v>
          </cell>
        </row>
        <row r="214">
          <cell r="A214" t="str">
            <v>W - Application Development</v>
          </cell>
          <cell r="D214" t="str">
            <v>GP - General Plant</v>
          </cell>
        </row>
        <row r="216">
          <cell r="A216" t="str">
            <v>D - City Works Projects</v>
          </cell>
          <cell r="D216" t="str">
            <v>SA - System Access</v>
          </cell>
        </row>
        <row r="217">
          <cell r="A217" t="str">
            <v>CC - TS Capital Contributions</v>
          </cell>
          <cell r="D217" t="str">
            <v>GP - General Plant</v>
          </cell>
        </row>
        <row r="218">
          <cell r="A218" t="str">
            <v>X - Capital Assets - Inventory</v>
          </cell>
          <cell r="D218" t="str">
            <v>OTH - Other</v>
          </cell>
        </row>
        <row r="219">
          <cell r="A219" t="str">
            <v>W - Application Development</v>
          </cell>
          <cell r="D219" t="str">
            <v>GP - General Plant</v>
          </cell>
        </row>
        <row r="220">
          <cell r="A220" t="str">
            <v>WW1 - CIS Refresh</v>
          </cell>
          <cell r="D220" t="str">
            <v>GP - General Plant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A1" t="str">
            <v>BCC10</v>
          </cell>
          <cell r="B1" t="str">
            <v>BCC21</v>
          </cell>
          <cell r="C1" t="str">
            <v>BCC11</v>
          </cell>
          <cell r="D1" t="str">
            <v>2015 Actual</v>
          </cell>
          <cell r="E1" t="str">
            <v>2016 Actual</v>
          </cell>
          <cell r="F1" t="str">
            <v>2017 Actual</v>
          </cell>
          <cell r="G1" t="str">
            <v>2017
Budget</v>
          </cell>
          <cell r="H1" t="str">
            <v>2018 Actual</v>
          </cell>
          <cell r="I1" t="str">
            <v>2019 Actual</v>
          </cell>
          <cell r="J1" t="str">
            <v>2020 Actual</v>
          </cell>
          <cell r="K1" t="str">
            <v>2021 Budget</v>
          </cell>
          <cell r="L1" t="str">
            <v>2022 Budget</v>
          </cell>
        </row>
        <row r="2">
          <cell r="A2" t="str">
            <v>A - Substation Rebuilds</v>
          </cell>
          <cell r="B2" t="str">
            <v>A1 - Relay Replacements</v>
          </cell>
          <cell r="C2" t="str">
            <v>SS - System Service</v>
          </cell>
          <cell r="D2">
            <v>63786.65</v>
          </cell>
          <cell r="E2">
            <v>66474.350000000006</v>
          </cell>
          <cell r="F2">
            <v>113016.98</v>
          </cell>
          <cell r="G2">
            <v>79600</v>
          </cell>
          <cell r="H2">
            <v>901.35</v>
          </cell>
          <cell r="I2">
            <v>0</v>
          </cell>
          <cell r="J2">
            <v>0</v>
          </cell>
        </row>
        <row r="3">
          <cell r="A3" t="str">
            <v>A - Substation Rebuilds</v>
          </cell>
          <cell r="B3" t="str">
            <v>A11 - Vault &amp; RTU Renewal</v>
          </cell>
          <cell r="C3" t="str">
            <v>SR - System Renewal</v>
          </cell>
          <cell r="D3">
            <v>42598.17</v>
          </cell>
          <cell r="E3">
            <v>32089.87</v>
          </cell>
          <cell r="F3">
            <v>0</v>
          </cell>
          <cell r="G3">
            <v>30000</v>
          </cell>
          <cell r="H3">
            <v>85889.81</v>
          </cell>
          <cell r="I3">
            <v>93184.31</v>
          </cell>
          <cell r="J3">
            <v>0</v>
          </cell>
        </row>
        <row r="4">
          <cell r="A4" t="str">
            <v>A - Substation Rebuilds</v>
          </cell>
          <cell r="B4" t="str">
            <v>A2 - Battery Bank Replacements</v>
          </cell>
          <cell r="C4" t="str">
            <v>SR - System Renewal</v>
          </cell>
          <cell r="D4">
            <v>12064.73</v>
          </cell>
          <cell r="E4">
            <v>13518.33</v>
          </cell>
          <cell r="F4">
            <v>11553.28</v>
          </cell>
          <cell r="G4">
            <v>15000</v>
          </cell>
          <cell r="H4">
            <v>12717.34</v>
          </cell>
          <cell r="I4">
            <v>15284.25</v>
          </cell>
          <cell r="J4">
            <v>12464.04</v>
          </cell>
          <cell r="K4">
            <v>15000</v>
          </cell>
          <cell r="L4">
            <v>15000</v>
          </cell>
        </row>
        <row r="5">
          <cell r="A5" t="str">
            <v>A - Substation Rebuilds</v>
          </cell>
          <cell r="B5" t="str">
            <v>A3 - Switchgear Modifications</v>
          </cell>
          <cell r="C5" t="str">
            <v>SR - System Renewal</v>
          </cell>
          <cell r="D5">
            <v>179346.39</v>
          </cell>
          <cell r="E5">
            <v>38050.03</v>
          </cell>
          <cell r="F5">
            <v>75.55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 t="str">
            <v>A - Substation Rebuilds</v>
          </cell>
          <cell r="B6" t="str">
            <v>A4 - Substation Refurbish / New</v>
          </cell>
          <cell r="C6" t="str">
            <v>SR - System Renewal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28292.05</v>
          </cell>
          <cell r="J6">
            <v>103807</v>
          </cell>
          <cell r="K6">
            <v>330000</v>
          </cell>
        </row>
        <row r="7">
          <cell r="A7" t="str">
            <v>A - Substation Rebuilds</v>
          </cell>
          <cell r="B7" t="str">
            <v>A7 - Switch Replacements</v>
          </cell>
          <cell r="C7" t="str">
            <v>SR - System Renewal</v>
          </cell>
          <cell r="D7">
            <v>57918.04</v>
          </cell>
          <cell r="E7">
            <v>61.14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 t="str">
            <v>A - Substation Rebuilds</v>
          </cell>
          <cell r="B8" t="str">
            <v>A9 - Other</v>
          </cell>
          <cell r="C8" t="str">
            <v>SR - System Renewal</v>
          </cell>
          <cell r="G8">
            <v>0</v>
          </cell>
          <cell r="H8">
            <v>20079.89</v>
          </cell>
          <cell r="I8">
            <v>0</v>
          </cell>
          <cell r="J8">
            <v>0</v>
          </cell>
        </row>
        <row r="9">
          <cell r="A9" t="str">
            <v>B - Subdivision Rebuilds</v>
          </cell>
          <cell r="B9" t="str">
            <v>B1 - Silicone Injection of UG Cable</v>
          </cell>
          <cell r="C9" t="str">
            <v>SR - System Renewal</v>
          </cell>
          <cell r="D9">
            <v>2529131.6800000002</v>
          </cell>
          <cell r="E9">
            <v>2496735.4</v>
          </cell>
          <cell r="F9">
            <v>2087270.77</v>
          </cell>
          <cell r="G9">
            <v>2697900</v>
          </cell>
          <cell r="H9">
            <v>1445711.2</v>
          </cell>
          <cell r="I9">
            <v>583842.76</v>
          </cell>
          <cell r="J9">
            <v>251.29</v>
          </cell>
          <cell r="L9">
            <v>0</v>
          </cell>
        </row>
        <row r="10">
          <cell r="A10" t="str">
            <v>B - Subdivision Rebuilds</v>
          </cell>
          <cell r="B10" t="str">
            <v>B2 - Conv/rebuild w Silicone Inject</v>
          </cell>
          <cell r="C10" t="str">
            <v>SR - System Renewal</v>
          </cell>
          <cell r="D10">
            <v>709959.86</v>
          </cell>
          <cell r="E10">
            <v>924900.64</v>
          </cell>
          <cell r="F10">
            <v>32118.26</v>
          </cell>
          <cell r="G10">
            <v>75000</v>
          </cell>
          <cell r="H10">
            <v>134601.92000000001</v>
          </cell>
          <cell r="I10">
            <v>1339081.68</v>
          </cell>
          <cell r="J10">
            <v>3074663.53</v>
          </cell>
          <cell r="K10">
            <v>3443000</v>
          </cell>
          <cell r="L10">
            <v>5846000</v>
          </cell>
        </row>
        <row r="11">
          <cell r="A11" t="str">
            <v>B - Subdivision Rebuilds</v>
          </cell>
          <cell r="B11" t="str">
            <v>B3 - Replace Air Insulated SE's</v>
          </cell>
          <cell r="C11" t="str">
            <v>SR - System Renewal</v>
          </cell>
          <cell r="D11">
            <v>219587.96</v>
          </cell>
          <cell r="E11">
            <v>258756.94</v>
          </cell>
          <cell r="F11">
            <v>343423.93</v>
          </cell>
          <cell r="G11">
            <v>293000</v>
          </cell>
          <cell r="H11">
            <v>499659.65</v>
          </cell>
          <cell r="I11">
            <v>270350.36</v>
          </cell>
          <cell r="J11">
            <v>273412.49</v>
          </cell>
          <cell r="K11">
            <v>420000</v>
          </cell>
          <cell r="L11">
            <v>386000</v>
          </cell>
        </row>
        <row r="12">
          <cell r="A12" t="str">
            <v>B - Subdivision Rebuilds</v>
          </cell>
          <cell r="B12" t="str">
            <v>B4 - Replace leaking transformer</v>
          </cell>
          <cell r="C12" t="str">
            <v>SR - System Renewal</v>
          </cell>
          <cell r="D12">
            <v>1492999.71</v>
          </cell>
          <cell r="E12">
            <v>1161331.76</v>
          </cell>
          <cell r="F12">
            <v>800632.64</v>
          </cell>
          <cell r="G12">
            <v>700000</v>
          </cell>
          <cell r="H12">
            <v>1168595.3700000001</v>
          </cell>
          <cell r="I12">
            <v>791172.12</v>
          </cell>
          <cell r="J12">
            <v>698311.23</v>
          </cell>
          <cell r="K12">
            <v>674000</v>
          </cell>
          <cell r="L12">
            <v>649000</v>
          </cell>
        </row>
        <row r="13">
          <cell r="A13" t="str">
            <v>B - Subdivision Rebuilds</v>
          </cell>
          <cell r="B13" t="str">
            <v>B5 - Rebuild or Convert Vault Areas</v>
          </cell>
          <cell r="C13" t="str">
            <v>SR - System Renewal</v>
          </cell>
          <cell r="D13">
            <v>170696.16</v>
          </cell>
          <cell r="E13">
            <v>69352.08</v>
          </cell>
          <cell r="F13">
            <v>150411.78</v>
          </cell>
          <cell r="G13">
            <v>144000</v>
          </cell>
          <cell r="H13">
            <v>15140.37</v>
          </cell>
          <cell r="I13">
            <v>19768.990000000002</v>
          </cell>
          <cell r="J13">
            <v>215117.48</v>
          </cell>
          <cell r="K13">
            <v>112000</v>
          </cell>
          <cell r="L13">
            <v>160000</v>
          </cell>
        </row>
        <row r="14">
          <cell r="A14" t="str">
            <v>B - Subdivision Rebuilds</v>
          </cell>
          <cell r="B14" t="str">
            <v>B6 - UG Conversions</v>
          </cell>
          <cell r="C14" t="str">
            <v>SR - System Renewal</v>
          </cell>
          <cell r="D14">
            <v>730342.45</v>
          </cell>
          <cell r="E14">
            <v>862763.66</v>
          </cell>
          <cell r="F14">
            <v>826763.93</v>
          </cell>
          <cell r="G14">
            <v>556000</v>
          </cell>
          <cell r="H14">
            <v>1464299.4</v>
          </cell>
          <cell r="I14">
            <v>2335749.9700000002</v>
          </cell>
          <cell r="J14">
            <v>4731360.12</v>
          </cell>
          <cell r="K14">
            <v>2729000</v>
          </cell>
          <cell r="L14">
            <v>1025000</v>
          </cell>
        </row>
        <row r="15">
          <cell r="A15" t="str">
            <v>B - Subdivision Rebuilds</v>
          </cell>
          <cell r="B15" t="str">
            <v>B7 - Misc Subdivision Projects</v>
          </cell>
          <cell r="C15" t="str">
            <v>SR - System Renewal</v>
          </cell>
          <cell r="D15">
            <v>26321.57</v>
          </cell>
          <cell r="E15">
            <v>41718.81</v>
          </cell>
          <cell r="F15">
            <v>35066.69</v>
          </cell>
          <cell r="G15">
            <v>20000</v>
          </cell>
          <cell r="H15">
            <v>59376.26</v>
          </cell>
          <cell r="I15">
            <v>169001.41</v>
          </cell>
          <cell r="J15">
            <v>140738.70000000001</v>
          </cell>
          <cell r="K15">
            <v>70000</v>
          </cell>
          <cell r="L15">
            <v>70000</v>
          </cell>
        </row>
        <row r="16">
          <cell r="A16" t="str">
            <v>B - Subdivision Rebuilds</v>
          </cell>
          <cell r="B16" t="str">
            <v>B8 - Backup Supply/Fault Indicators</v>
          </cell>
          <cell r="C16" t="str">
            <v>SR - System Renewal</v>
          </cell>
          <cell r="F16">
            <v>95.92</v>
          </cell>
          <cell r="H16">
            <v>34672.089999999997</v>
          </cell>
          <cell r="I16">
            <v>64974.32</v>
          </cell>
          <cell r="J16">
            <v>98228.1</v>
          </cell>
          <cell r="K16">
            <v>180000</v>
          </cell>
          <cell r="L16">
            <v>286000</v>
          </cell>
        </row>
        <row r="17">
          <cell r="A17" t="str">
            <v>B - Subdivision Rebuilds</v>
          </cell>
          <cell r="B17" t="str">
            <v>B8 - Backup Supply/Fault Indicators</v>
          </cell>
          <cell r="C17" t="str">
            <v>SS - System Service</v>
          </cell>
          <cell r="D17">
            <v>183252.68</v>
          </cell>
          <cell r="E17">
            <v>55108.05</v>
          </cell>
          <cell r="F17">
            <v>72753.41</v>
          </cell>
          <cell r="G17">
            <v>90000</v>
          </cell>
          <cell r="H17">
            <v>124094.68</v>
          </cell>
          <cell r="I17">
            <v>67375.7</v>
          </cell>
          <cell r="J17">
            <v>70864.31</v>
          </cell>
          <cell r="K17">
            <v>120000</v>
          </cell>
          <cell r="L17">
            <v>115000</v>
          </cell>
        </row>
        <row r="18">
          <cell r="A18" t="str">
            <v>C - Main Feeders</v>
          </cell>
          <cell r="B18" t="str">
            <v>C1 - Reinforcements</v>
          </cell>
          <cell r="C18" t="str">
            <v>SS - System Service</v>
          </cell>
          <cell r="D18">
            <v>153938.79</v>
          </cell>
          <cell r="E18">
            <v>1138.92</v>
          </cell>
          <cell r="F18">
            <v>2497.87</v>
          </cell>
          <cell r="H18">
            <v>0</v>
          </cell>
          <cell r="I18">
            <v>0</v>
          </cell>
          <cell r="J18">
            <v>498.17</v>
          </cell>
        </row>
        <row r="19">
          <cell r="A19" t="str">
            <v>C - Main Feeders</v>
          </cell>
          <cell r="B19" t="str">
            <v>C3 - Conversions</v>
          </cell>
          <cell r="C19" t="str">
            <v>SR - System Renewal</v>
          </cell>
          <cell r="D19">
            <v>1549899.44</v>
          </cell>
          <cell r="E19">
            <v>2154777.9900000002</v>
          </cell>
          <cell r="F19">
            <v>732012.73</v>
          </cell>
          <cell r="G19">
            <v>815000</v>
          </cell>
          <cell r="H19">
            <v>673531.46</v>
          </cell>
          <cell r="I19">
            <v>544582.40000000002</v>
          </cell>
          <cell r="J19">
            <v>676564.46</v>
          </cell>
          <cell r="K19">
            <v>516000</v>
          </cell>
          <cell r="L19">
            <v>561000</v>
          </cell>
        </row>
        <row r="20">
          <cell r="A20" t="str">
            <v>C - Main Feeders</v>
          </cell>
          <cell r="B20" t="str">
            <v>C4 - Backup Supply/Structure Instal</v>
          </cell>
          <cell r="C20" t="str">
            <v>SR - System Renewal</v>
          </cell>
          <cell r="D20">
            <v>992791.86</v>
          </cell>
          <cell r="E20">
            <v>1669822.79</v>
          </cell>
          <cell r="F20">
            <v>2631827.92</v>
          </cell>
          <cell r="G20">
            <v>2550400</v>
          </cell>
          <cell r="H20">
            <v>5226537.24</v>
          </cell>
          <cell r="I20">
            <v>7438366.0199999996</v>
          </cell>
          <cell r="J20">
            <v>2486079.7200000002</v>
          </cell>
          <cell r="K20">
            <v>1505000</v>
          </cell>
          <cell r="L20">
            <v>1224000</v>
          </cell>
        </row>
        <row r="21">
          <cell r="A21" t="str">
            <v>CC - TS Capital Contributions</v>
          </cell>
          <cell r="B21" t="str">
            <v>CC1 - Nelson TS Contrib. Capital</v>
          </cell>
          <cell r="C21" t="str">
            <v>GP - General Plant</v>
          </cell>
          <cell r="D21">
            <v>1616589.93</v>
          </cell>
          <cell r="E21">
            <v>1826921.13</v>
          </cell>
          <cell r="F21">
            <v>1875993.24</v>
          </cell>
          <cell r="G21">
            <v>1882000</v>
          </cell>
          <cell r="H21">
            <v>1938202.16</v>
          </cell>
          <cell r="I21">
            <v>0</v>
          </cell>
          <cell r="J21">
            <v>0</v>
          </cell>
          <cell r="K21">
            <v>1450000</v>
          </cell>
        </row>
        <row r="22">
          <cell r="A22" t="str">
            <v>CC - TS Capital Contributions</v>
          </cell>
          <cell r="B22" t="str">
            <v>CC2 - Talbot / Buchanan TS</v>
          </cell>
          <cell r="C22" t="str">
            <v>GP - General Plant</v>
          </cell>
        </row>
        <row r="23">
          <cell r="A23" t="str">
            <v>D - City Works Projects</v>
          </cell>
          <cell r="B23" t="str">
            <v>D1 - City Road Authority Relocates</v>
          </cell>
          <cell r="C23" t="str">
            <v>SA - System Access</v>
          </cell>
          <cell r="D23">
            <v>1968292.92</v>
          </cell>
          <cell r="E23">
            <v>1646457.56</v>
          </cell>
          <cell r="F23">
            <v>1834243.62</v>
          </cell>
          <cell r="G23">
            <v>2241200</v>
          </cell>
          <cell r="H23">
            <v>694654.42</v>
          </cell>
          <cell r="I23">
            <v>256439.15</v>
          </cell>
          <cell r="J23">
            <v>1160012.3899999999</v>
          </cell>
          <cell r="K23">
            <v>2112000</v>
          </cell>
          <cell r="L23">
            <v>340000</v>
          </cell>
        </row>
        <row r="24">
          <cell r="A24" t="str">
            <v>D - City Works Projects</v>
          </cell>
          <cell r="B24" t="str">
            <v>D2 - Transit Relocations</v>
          </cell>
          <cell r="C24" t="str">
            <v>SA - System Access</v>
          </cell>
          <cell r="F24">
            <v>7190.12</v>
          </cell>
          <cell r="H24">
            <v>143181.87</v>
          </cell>
          <cell r="I24">
            <v>25196.43</v>
          </cell>
          <cell r="J24">
            <v>101333.85</v>
          </cell>
          <cell r="K24">
            <v>9966000</v>
          </cell>
          <cell r="L24">
            <v>5181000</v>
          </cell>
        </row>
        <row r="25">
          <cell r="A25" t="str">
            <v>E - Developer Works Projects</v>
          </cell>
          <cell r="B25" t="str">
            <v>E1 - Dev Expansions &amp; Relocations</v>
          </cell>
          <cell r="C25" t="str">
            <v>SA - System Access</v>
          </cell>
          <cell r="D25">
            <v>300630.17</v>
          </cell>
          <cell r="E25">
            <v>391326.59</v>
          </cell>
          <cell r="F25">
            <v>969886.92</v>
          </cell>
          <cell r="G25">
            <v>340900</v>
          </cell>
          <cell r="H25">
            <v>1157446.83</v>
          </cell>
          <cell r="I25">
            <v>2942735.89</v>
          </cell>
          <cell r="J25">
            <v>2138678.2599999998</v>
          </cell>
          <cell r="K25">
            <v>1213600</v>
          </cell>
          <cell r="L25">
            <v>1231900</v>
          </cell>
        </row>
        <row r="26">
          <cell r="A26" t="str">
            <v>E - Developer Works Projects</v>
          </cell>
          <cell r="B26" t="str">
            <v>E2 - Resi Secondary Service Upgrade</v>
          </cell>
          <cell r="C26" t="str">
            <v>SA - System Access</v>
          </cell>
          <cell r="D26">
            <v>395395.34</v>
          </cell>
          <cell r="E26">
            <v>439500.52</v>
          </cell>
          <cell r="F26">
            <v>428492.6</v>
          </cell>
          <cell r="G26">
            <v>355000</v>
          </cell>
          <cell r="H26">
            <v>456358.61</v>
          </cell>
          <cell r="I26">
            <v>500149.56</v>
          </cell>
          <cell r="J26">
            <v>535130.68999999994</v>
          </cell>
          <cell r="K26">
            <v>484000</v>
          </cell>
          <cell r="L26">
            <v>491000</v>
          </cell>
        </row>
        <row r="27">
          <cell r="A27" t="str">
            <v>E - Developer Works Projects</v>
          </cell>
          <cell r="B27" t="str">
            <v>E3 - Single Family Residential UG</v>
          </cell>
          <cell r="C27" t="str">
            <v>SA - System Access</v>
          </cell>
          <cell r="D27">
            <v>1388471.68</v>
          </cell>
          <cell r="E27">
            <v>1785258.35</v>
          </cell>
          <cell r="F27">
            <v>4168104.67</v>
          </cell>
          <cell r="G27">
            <v>1090200</v>
          </cell>
          <cell r="H27">
            <v>3716264.59</v>
          </cell>
          <cell r="I27">
            <v>2779583.49</v>
          </cell>
          <cell r="J27">
            <v>2494895.89</v>
          </cell>
          <cell r="K27">
            <v>2718400</v>
          </cell>
          <cell r="L27">
            <v>2759400</v>
          </cell>
        </row>
        <row r="28">
          <cell r="A28" t="str">
            <v>E - Developer Works Projects</v>
          </cell>
          <cell r="B28" t="str">
            <v>E4 - Multi-Family Residential UG</v>
          </cell>
          <cell r="C28" t="str">
            <v>SA - System Access</v>
          </cell>
          <cell r="D28">
            <v>1399944.89</v>
          </cell>
          <cell r="E28">
            <v>796488.68</v>
          </cell>
          <cell r="F28">
            <v>1789537.73</v>
          </cell>
          <cell r="G28">
            <v>783000</v>
          </cell>
          <cell r="H28">
            <v>1388538.25</v>
          </cell>
          <cell r="I28">
            <v>1354947.88</v>
          </cell>
          <cell r="J28">
            <v>1884245.86</v>
          </cell>
          <cell r="K28">
            <v>1440000</v>
          </cell>
          <cell r="L28">
            <v>1461700</v>
          </cell>
        </row>
        <row r="29">
          <cell r="A29" t="str">
            <v>E - Developer Works Projects</v>
          </cell>
          <cell r="B29" t="str">
            <v>E5 - Commercial Distribution Serv</v>
          </cell>
          <cell r="C29" t="str">
            <v>SA - System Access</v>
          </cell>
          <cell r="D29">
            <v>2532885.4900000002</v>
          </cell>
          <cell r="E29">
            <v>2731017.36</v>
          </cell>
          <cell r="F29">
            <v>2713549.32</v>
          </cell>
          <cell r="G29">
            <v>1935900</v>
          </cell>
          <cell r="H29">
            <v>1951246.12</v>
          </cell>
          <cell r="I29">
            <v>2247022.2000000002</v>
          </cell>
          <cell r="J29">
            <v>2802836.14</v>
          </cell>
          <cell r="K29">
            <v>2649000</v>
          </cell>
          <cell r="L29">
            <v>2689000</v>
          </cell>
        </row>
        <row r="30">
          <cell r="A30" t="str">
            <v>F - Downtown Core Supply</v>
          </cell>
          <cell r="B30" t="str">
            <v>F1 - Replace Vaults/Manholes/Txs</v>
          </cell>
          <cell r="C30" t="str">
            <v>SR - System Renewal</v>
          </cell>
          <cell r="D30">
            <v>1537231.12</v>
          </cell>
          <cell r="E30">
            <v>984175.32</v>
          </cell>
          <cell r="F30">
            <v>1393926.36</v>
          </cell>
          <cell r="G30">
            <v>1014100</v>
          </cell>
          <cell r="H30">
            <v>696183.62</v>
          </cell>
          <cell r="I30">
            <v>1418696.34</v>
          </cell>
          <cell r="J30">
            <v>487244.58</v>
          </cell>
          <cell r="K30">
            <v>1068000</v>
          </cell>
          <cell r="L30">
            <v>954000</v>
          </cell>
        </row>
        <row r="31">
          <cell r="A31" t="str">
            <v>F - Downtown Core Supply</v>
          </cell>
          <cell r="B31" t="str">
            <v>F2 - Replace Primary/Second Cable</v>
          </cell>
          <cell r="C31" t="str">
            <v>SR - System Renewal</v>
          </cell>
          <cell r="D31">
            <v>50059.25</v>
          </cell>
          <cell r="E31">
            <v>148648.5</v>
          </cell>
          <cell r="F31">
            <v>607798.24</v>
          </cell>
          <cell r="G31">
            <v>750000</v>
          </cell>
          <cell r="H31">
            <v>589963.26</v>
          </cell>
          <cell r="I31">
            <v>2641334.7400000002</v>
          </cell>
          <cell r="J31">
            <v>402366.44</v>
          </cell>
          <cell r="K31">
            <v>552000</v>
          </cell>
          <cell r="L31">
            <v>525000</v>
          </cell>
        </row>
        <row r="32">
          <cell r="A32" t="str">
            <v>F - Downtown Core Supply</v>
          </cell>
          <cell r="B32" t="str">
            <v>F4 - MH Cable Rebuild/Fuse Install</v>
          </cell>
          <cell r="C32" t="str">
            <v>SR - System Renewal</v>
          </cell>
          <cell r="D32">
            <v>539.4</v>
          </cell>
          <cell r="E32">
            <v>733566.46</v>
          </cell>
          <cell r="F32">
            <v>229915.21</v>
          </cell>
          <cell r="G32">
            <v>300000</v>
          </cell>
          <cell r="H32">
            <v>2198917.4300000002</v>
          </cell>
          <cell r="I32">
            <v>1040807.16</v>
          </cell>
          <cell r="J32">
            <v>1100781.6200000001</v>
          </cell>
          <cell r="K32">
            <v>940000</v>
          </cell>
          <cell r="L32">
            <v>652000</v>
          </cell>
        </row>
        <row r="33">
          <cell r="A33" t="str">
            <v>F - Downtown Core Supply</v>
          </cell>
          <cell r="B33" t="str">
            <v>F5 - Manhole Cable Protection</v>
          </cell>
          <cell r="C33" t="str">
            <v>SR - System Renewal</v>
          </cell>
          <cell r="D33">
            <v>387411.81</v>
          </cell>
          <cell r="E33">
            <v>197679.98</v>
          </cell>
          <cell r="F33">
            <v>45692.04</v>
          </cell>
          <cell r="H33">
            <v>0</v>
          </cell>
          <cell r="I33">
            <v>0</v>
          </cell>
          <cell r="J33">
            <v>0</v>
          </cell>
        </row>
        <row r="34">
          <cell r="A34" t="str">
            <v>F - Downtown Core Supply</v>
          </cell>
          <cell r="B34" t="str">
            <v>F5 - Manhole Cable Protection</v>
          </cell>
          <cell r="C34" t="str">
            <v>SS - System Service</v>
          </cell>
        </row>
        <row r="35">
          <cell r="A35" t="str">
            <v>G - Overhead Line Work</v>
          </cell>
          <cell r="B35" t="str">
            <v>G1 - Poles - Fully Dep or Fire Risk</v>
          </cell>
          <cell r="C35" t="str">
            <v>SR - System Renewal</v>
          </cell>
          <cell r="D35">
            <v>495464.97</v>
          </cell>
          <cell r="E35">
            <v>476423.78</v>
          </cell>
          <cell r="F35">
            <v>730439.03</v>
          </cell>
          <cell r="G35">
            <v>410000</v>
          </cell>
          <cell r="H35">
            <v>520421.71</v>
          </cell>
          <cell r="I35">
            <v>706687.22</v>
          </cell>
          <cell r="J35">
            <v>1001443.72</v>
          </cell>
          <cell r="K35">
            <v>1250000</v>
          </cell>
          <cell r="L35">
            <v>1250000</v>
          </cell>
        </row>
        <row r="36">
          <cell r="A36" t="str">
            <v>G - Overhead Line Work</v>
          </cell>
          <cell r="B36" t="str">
            <v>G2 - Arrestor/Insulator/Other</v>
          </cell>
          <cell r="C36" t="str">
            <v>SR - System Renewal</v>
          </cell>
          <cell r="D36">
            <v>950244.24</v>
          </cell>
          <cell r="E36">
            <v>829142.74</v>
          </cell>
          <cell r="F36">
            <v>523773.8</v>
          </cell>
          <cell r="G36">
            <v>580000</v>
          </cell>
          <cell r="H36">
            <v>510447.69</v>
          </cell>
          <cell r="I36">
            <v>403767.16</v>
          </cell>
          <cell r="J36">
            <v>500358.84</v>
          </cell>
          <cell r="K36">
            <v>365000</v>
          </cell>
          <cell r="L36">
            <v>315000</v>
          </cell>
        </row>
        <row r="37">
          <cell r="A37" t="str">
            <v>G - Overhead Line Work</v>
          </cell>
          <cell r="B37" t="str">
            <v>G3 - Rebuild Fully Dep OH Areas</v>
          </cell>
          <cell r="C37" t="str">
            <v>SR - System Renewal</v>
          </cell>
          <cell r="D37">
            <v>253350.81</v>
          </cell>
          <cell r="E37">
            <v>430511</v>
          </cell>
          <cell r="F37">
            <v>227992.58</v>
          </cell>
          <cell r="G37">
            <v>260000</v>
          </cell>
          <cell r="H37">
            <v>69789.16</v>
          </cell>
          <cell r="I37">
            <v>96389.81</v>
          </cell>
          <cell r="J37">
            <v>26472.27</v>
          </cell>
          <cell r="K37">
            <v>1565000</v>
          </cell>
          <cell r="L37">
            <v>1527000</v>
          </cell>
        </row>
        <row r="38">
          <cell r="A38" t="str">
            <v>G - Overhead Line Work</v>
          </cell>
          <cell r="B38" t="str">
            <v>G4 - Reliability/Outage Mitigation</v>
          </cell>
          <cell r="C38" t="str">
            <v>SR - System Renewal</v>
          </cell>
          <cell r="K38">
            <v>75000</v>
          </cell>
          <cell r="L38">
            <v>75000</v>
          </cell>
        </row>
        <row r="39">
          <cell r="A39" t="str">
            <v>G - Overhead Line Work</v>
          </cell>
          <cell r="B39" t="str">
            <v>G4 - Reliability/Outage Mitigation</v>
          </cell>
          <cell r="C39" t="str">
            <v>SS - System Service</v>
          </cell>
          <cell r="D39">
            <v>1655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A40" t="str">
            <v>G - Overhead Line Work</v>
          </cell>
          <cell r="B40" t="str">
            <v>G5 - Overhead Voltage Conversions</v>
          </cell>
          <cell r="C40" t="str">
            <v>SR - System Renewal</v>
          </cell>
          <cell r="D40">
            <v>2450816.16</v>
          </cell>
          <cell r="E40">
            <v>2397323.2200000002</v>
          </cell>
          <cell r="F40">
            <v>2523835.0699999998</v>
          </cell>
          <cell r="G40">
            <v>3267100</v>
          </cell>
          <cell r="H40">
            <v>2329822.2799999998</v>
          </cell>
          <cell r="I40">
            <v>2635499.59</v>
          </cell>
          <cell r="J40">
            <v>3050211.84</v>
          </cell>
          <cell r="K40">
            <v>1845000</v>
          </cell>
          <cell r="L40">
            <v>2123000</v>
          </cell>
        </row>
        <row r="41">
          <cell r="A41" t="str">
            <v>H - Scada and Control Room</v>
          </cell>
          <cell r="C41" t="str">
            <v>SS - System Service</v>
          </cell>
        </row>
        <row r="42">
          <cell r="A42" t="str">
            <v>H - Scada and Control Room</v>
          </cell>
          <cell r="B42" t="str">
            <v>H1 - Recloser Installation</v>
          </cell>
          <cell r="C42" t="str">
            <v>SS - System Service</v>
          </cell>
          <cell r="D42">
            <v>186310.9</v>
          </cell>
          <cell r="E42">
            <v>156325.1</v>
          </cell>
          <cell r="F42">
            <v>339455.21</v>
          </cell>
          <cell r="G42">
            <v>195000</v>
          </cell>
          <cell r="H42">
            <v>370563.65</v>
          </cell>
          <cell r="I42">
            <v>312020.84999999998</v>
          </cell>
          <cell r="J42">
            <v>440303.95</v>
          </cell>
          <cell r="K42">
            <v>225000</v>
          </cell>
          <cell r="L42">
            <v>225000</v>
          </cell>
        </row>
        <row r="43">
          <cell r="A43" t="str">
            <v>H - Scada and Control Room</v>
          </cell>
          <cell r="B43" t="str">
            <v>H2 - RTU Replacement</v>
          </cell>
          <cell r="C43" t="str">
            <v>SS - System Service</v>
          </cell>
          <cell r="D43">
            <v>189866.51</v>
          </cell>
          <cell r="E43">
            <v>140085.85999999999</v>
          </cell>
          <cell r="F43">
            <v>183513.65</v>
          </cell>
          <cell r="G43">
            <v>130000</v>
          </cell>
          <cell r="H43">
            <v>125524.92</v>
          </cell>
          <cell r="I43">
            <v>40166.71</v>
          </cell>
          <cell r="J43">
            <v>11397.24</v>
          </cell>
          <cell r="K43">
            <v>25000</v>
          </cell>
          <cell r="L43">
            <v>25000</v>
          </cell>
        </row>
        <row r="44">
          <cell r="A44" t="str">
            <v>H - Scada and Control Room</v>
          </cell>
          <cell r="B44" t="str">
            <v>H3 - Misc. Automation</v>
          </cell>
          <cell r="C44" t="str">
            <v>GP - General Plant</v>
          </cell>
          <cell r="D44">
            <v>30190.85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A45" t="str">
            <v>H - Scada and Control Room</v>
          </cell>
          <cell r="B45" t="str">
            <v>H3 - Misc. Automation</v>
          </cell>
          <cell r="C45" t="str">
            <v>SS - System Service</v>
          </cell>
          <cell r="D45">
            <v>0</v>
          </cell>
          <cell r="E45">
            <v>18485.98</v>
          </cell>
          <cell r="F45">
            <v>249093.98</v>
          </cell>
          <cell r="G45">
            <v>247900</v>
          </cell>
          <cell r="H45">
            <v>61331.47</v>
          </cell>
          <cell r="I45">
            <v>0</v>
          </cell>
          <cell r="J45">
            <v>0</v>
          </cell>
        </row>
        <row r="46">
          <cell r="A46" t="str">
            <v>H - Scada and Control Room</v>
          </cell>
          <cell r="B46" t="str">
            <v>H4 - SCADA</v>
          </cell>
          <cell r="C46" t="str">
            <v>SS - System Service</v>
          </cell>
          <cell r="D46">
            <v>81114.820000000007</v>
          </cell>
          <cell r="E46">
            <v>74443.8</v>
          </cell>
          <cell r="F46">
            <v>112878.62</v>
          </cell>
          <cell r="G46">
            <v>100000</v>
          </cell>
          <cell r="H46">
            <v>38108.54</v>
          </cell>
          <cell r="I46">
            <v>158163.96</v>
          </cell>
          <cell r="J46">
            <v>331121.52</v>
          </cell>
          <cell r="K46">
            <v>425000</v>
          </cell>
          <cell r="L46">
            <v>570000</v>
          </cell>
        </row>
        <row r="47">
          <cell r="A47" t="str">
            <v>H - Scada and Control Room</v>
          </cell>
          <cell r="B47" t="str">
            <v>H5 - Power Quality</v>
          </cell>
          <cell r="C47" t="str">
            <v>SS - System Service</v>
          </cell>
          <cell r="D47">
            <v>4008.66</v>
          </cell>
          <cell r="E47">
            <v>75028.84</v>
          </cell>
          <cell r="F47">
            <v>62198.46</v>
          </cell>
          <cell r="G47">
            <v>50000</v>
          </cell>
          <cell r="H47">
            <v>63781.58</v>
          </cell>
          <cell r="I47">
            <v>96855.22</v>
          </cell>
          <cell r="J47">
            <v>199500.53</v>
          </cell>
          <cell r="K47">
            <v>300000</v>
          </cell>
          <cell r="L47">
            <v>200000</v>
          </cell>
        </row>
        <row r="48">
          <cell r="A48" t="str">
            <v>K - LH Non Distribution</v>
          </cell>
          <cell r="B48" t="str">
            <v>K1 - Solar Generation</v>
          </cell>
          <cell r="C48" t="str">
            <v>OTH - Other</v>
          </cell>
          <cell r="D48">
            <v>177642.79</v>
          </cell>
          <cell r="E48">
            <v>204776.6</v>
          </cell>
          <cell r="F48">
            <v>517500</v>
          </cell>
          <cell r="G48">
            <v>0</v>
          </cell>
          <cell r="H48">
            <v>-705999.99</v>
          </cell>
          <cell r="I48">
            <v>0</v>
          </cell>
          <cell r="J48">
            <v>-5436.46</v>
          </cell>
        </row>
        <row r="49">
          <cell r="A49" t="str">
            <v>K - LH Non Distribution</v>
          </cell>
          <cell r="B49" t="str">
            <v>K3 - EV Charging Stations</v>
          </cell>
          <cell r="C49" t="str">
            <v>OTH - Other</v>
          </cell>
          <cell r="H49">
            <v>60244.73</v>
          </cell>
          <cell r="I49">
            <v>0</v>
          </cell>
          <cell r="J49">
            <v>0</v>
          </cell>
        </row>
        <row r="50">
          <cell r="A50" t="str">
            <v>M - Meters &amp; Devices</v>
          </cell>
          <cell r="B50" t="str">
            <v>M1 - Metering and Install</v>
          </cell>
          <cell r="C50" t="str">
            <v>SA - System Access</v>
          </cell>
          <cell r="D50">
            <v>895391.41</v>
          </cell>
          <cell r="E50">
            <v>1285228.31</v>
          </cell>
          <cell r="F50">
            <v>1568358.61</v>
          </cell>
          <cell r="G50">
            <v>663200</v>
          </cell>
          <cell r="H50">
            <v>1041521.81</v>
          </cell>
          <cell r="I50">
            <v>1303856.3899999999</v>
          </cell>
          <cell r="J50">
            <v>1184722.3400000001</v>
          </cell>
          <cell r="K50">
            <v>967000</v>
          </cell>
          <cell r="L50">
            <v>970000</v>
          </cell>
        </row>
        <row r="51">
          <cell r="A51" t="str">
            <v>M - Meters &amp; Devices</v>
          </cell>
          <cell r="B51" t="str">
            <v>M2 - Primary Metering</v>
          </cell>
          <cell r="C51" t="str">
            <v>SA - System Access</v>
          </cell>
          <cell r="D51">
            <v>85368.18</v>
          </cell>
          <cell r="E51">
            <v>128014.06</v>
          </cell>
          <cell r="F51">
            <v>2256.5300000000002</v>
          </cell>
          <cell r="G51">
            <v>354000</v>
          </cell>
          <cell r="H51">
            <v>77065.710000000006</v>
          </cell>
          <cell r="I51">
            <v>-3904.4</v>
          </cell>
          <cell r="J51">
            <v>0</v>
          </cell>
          <cell r="K51">
            <v>225000</v>
          </cell>
          <cell r="L51">
            <v>229000</v>
          </cell>
        </row>
        <row r="52">
          <cell r="A52" t="str">
            <v>M - Meters &amp; Devices</v>
          </cell>
          <cell r="B52" t="str">
            <v>M3 - Validation &amp; Testing Equipment</v>
          </cell>
          <cell r="C52" t="str">
            <v>GP - General Plant</v>
          </cell>
          <cell r="D52">
            <v>293279.99</v>
          </cell>
          <cell r="E52">
            <v>40.119999999999997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 t="str">
            <v>M - Meters &amp; Devices</v>
          </cell>
          <cell r="B53" t="str">
            <v>M4 - AMI Communications Renewal</v>
          </cell>
          <cell r="C53" t="str">
            <v>SA - System Access</v>
          </cell>
          <cell r="E53">
            <v>872768.27</v>
          </cell>
          <cell r="F53">
            <v>243660.11</v>
          </cell>
          <cell r="G53">
            <v>649000</v>
          </cell>
          <cell r="H53">
            <v>0</v>
          </cell>
          <cell r="I53">
            <v>0</v>
          </cell>
          <cell r="J53">
            <v>443905.54</v>
          </cell>
          <cell r="K53">
            <v>550000</v>
          </cell>
          <cell r="L53">
            <v>500000</v>
          </cell>
        </row>
        <row r="54">
          <cell r="A54" t="str">
            <v>M - Meters &amp; Devices</v>
          </cell>
          <cell r="B54" t="str">
            <v>M5 - Industrial Internet of Things</v>
          </cell>
          <cell r="C54" t="str">
            <v>SA - System Access</v>
          </cell>
        </row>
        <row r="55">
          <cell r="A55" t="str">
            <v>N - Vehicles &amp; Major Equipment</v>
          </cell>
          <cell r="B55" t="str">
            <v>N1 - Small/Large Vehicles</v>
          </cell>
          <cell r="C55" t="str">
            <v>GP - General Plant</v>
          </cell>
          <cell r="D55">
            <v>1033856.75</v>
          </cell>
          <cell r="E55">
            <v>966856.18</v>
          </cell>
          <cell r="F55">
            <v>738980.92</v>
          </cell>
          <cell r="G55">
            <v>849900</v>
          </cell>
          <cell r="H55">
            <v>1025466.98</v>
          </cell>
          <cell r="I55">
            <v>1187509.67</v>
          </cell>
          <cell r="J55">
            <v>1402788.13</v>
          </cell>
          <cell r="K55">
            <v>1445000</v>
          </cell>
          <cell r="L55">
            <v>1130000</v>
          </cell>
        </row>
        <row r="56">
          <cell r="A56" t="str">
            <v>N - Vehicles &amp; Major Equipment</v>
          </cell>
          <cell r="B56" t="str">
            <v>N2 - Trailers</v>
          </cell>
          <cell r="C56" t="str">
            <v>GP - General Plant</v>
          </cell>
          <cell r="D56">
            <v>14351</v>
          </cell>
          <cell r="E56">
            <v>35147</v>
          </cell>
          <cell r="F56">
            <v>11627.7</v>
          </cell>
          <cell r="G56">
            <v>51000</v>
          </cell>
          <cell r="H56">
            <v>988.95</v>
          </cell>
          <cell r="I56">
            <v>5892</v>
          </cell>
          <cell r="J56">
            <v>67250</v>
          </cell>
          <cell r="L56">
            <v>180000</v>
          </cell>
        </row>
        <row r="57">
          <cell r="A57" t="str">
            <v>N - Vehicles &amp; Major Equipment</v>
          </cell>
          <cell r="B57" t="str">
            <v>N3 - Major Equipment</v>
          </cell>
          <cell r="C57" t="str">
            <v>GP - General Plant</v>
          </cell>
          <cell r="D57">
            <v>147000</v>
          </cell>
          <cell r="E57">
            <v>116778.03</v>
          </cell>
          <cell r="F57">
            <v>356438</v>
          </cell>
          <cell r="G57">
            <v>195000</v>
          </cell>
          <cell r="H57">
            <v>0</v>
          </cell>
          <cell r="I57">
            <v>299321.83</v>
          </cell>
          <cell r="J57">
            <v>0</v>
          </cell>
          <cell r="L57">
            <v>140000</v>
          </cell>
        </row>
        <row r="58">
          <cell r="A58" t="str">
            <v>O - Operating Equipment</v>
          </cell>
          <cell r="B58" t="str">
            <v>O1 - Stores Equipment</v>
          </cell>
          <cell r="C58" t="str">
            <v>GP - General Plant</v>
          </cell>
          <cell r="D58">
            <v>65706.73</v>
          </cell>
          <cell r="E58">
            <v>83680.47</v>
          </cell>
          <cell r="F58">
            <v>60425.32</v>
          </cell>
          <cell r="G58">
            <v>40000</v>
          </cell>
          <cell r="H58">
            <v>28812.86</v>
          </cell>
          <cell r="I58">
            <v>13800</v>
          </cell>
          <cell r="J58">
            <v>10647.69</v>
          </cell>
          <cell r="K58">
            <v>15000</v>
          </cell>
          <cell r="L58">
            <v>15000</v>
          </cell>
        </row>
        <row r="59">
          <cell r="A59" t="str">
            <v>O - Operating Equipment</v>
          </cell>
          <cell r="B59" t="str">
            <v>O2 - Misc Equipment</v>
          </cell>
          <cell r="C59" t="str">
            <v>GP - General Plant</v>
          </cell>
          <cell r="D59">
            <v>146758.79999999999</v>
          </cell>
          <cell r="E59">
            <v>229296.65</v>
          </cell>
          <cell r="F59">
            <v>265742.42</v>
          </cell>
          <cell r="G59">
            <v>279100</v>
          </cell>
          <cell r="H59">
            <v>215209.55</v>
          </cell>
          <cell r="I59">
            <v>330766.18</v>
          </cell>
          <cell r="J59">
            <v>321385.7</v>
          </cell>
          <cell r="K59">
            <v>415000</v>
          </cell>
          <cell r="L59">
            <v>394000</v>
          </cell>
        </row>
        <row r="60">
          <cell r="A60" t="str">
            <v>Q - Office Furniture &amp; Equipment</v>
          </cell>
          <cell r="B60" t="str">
            <v>Q1 - Office Furniture/Equipment</v>
          </cell>
          <cell r="C60" t="str">
            <v>GP - General Plant</v>
          </cell>
          <cell r="D60">
            <v>79805.08</v>
          </cell>
          <cell r="E60">
            <v>265331.84999999998</v>
          </cell>
          <cell r="F60">
            <v>115204.73</v>
          </cell>
          <cell r="G60">
            <v>196400</v>
          </cell>
          <cell r="H60">
            <v>290951.96999999997</v>
          </cell>
          <cell r="I60">
            <v>409728.68</v>
          </cell>
          <cell r="J60">
            <v>270669.09999999998</v>
          </cell>
          <cell r="K60">
            <v>825000</v>
          </cell>
          <cell r="L60">
            <v>729000</v>
          </cell>
        </row>
        <row r="61">
          <cell r="A61" t="str">
            <v>R - Buildings &amp; Fixtures</v>
          </cell>
          <cell r="B61" t="str">
            <v>R1 - Heating/Venting &amp; A/C</v>
          </cell>
          <cell r="C61" t="str">
            <v>GP - General Plant</v>
          </cell>
          <cell r="D61">
            <v>73409.600000000006</v>
          </cell>
          <cell r="E61">
            <v>130250.83</v>
          </cell>
          <cell r="F61">
            <v>52325.04</v>
          </cell>
          <cell r="G61">
            <v>206000</v>
          </cell>
          <cell r="H61">
            <v>0</v>
          </cell>
          <cell r="I61">
            <v>37645.089999999997</v>
          </cell>
          <cell r="J61">
            <v>115006.12</v>
          </cell>
          <cell r="K61">
            <v>300000</v>
          </cell>
          <cell r="L61">
            <v>229000</v>
          </cell>
        </row>
        <row r="62">
          <cell r="A62" t="str">
            <v>R - Buildings &amp; Fixtures</v>
          </cell>
          <cell r="B62" t="str">
            <v>R2 - Paving</v>
          </cell>
          <cell r="C62" t="str">
            <v>GP - General Plant</v>
          </cell>
          <cell r="D62">
            <v>66750</v>
          </cell>
          <cell r="E62">
            <v>-1228.83</v>
          </cell>
          <cell r="F62">
            <v>337693.02</v>
          </cell>
          <cell r="G62">
            <v>360000</v>
          </cell>
          <cell r="H62">
            <v>334512.75</v>
          </cell>
          <cell r="I62">
            <v>252595.81</v>
          </cell>
          <cell r="J62">
            <v>23257.200000000001</v>
          </cell>
          <cell r="K62">
            <v>76000</v>
          </cell>
          <cell r="L62">
            <v>79000</v>
          </cell>
        </row>
        <row r="63">
          <cell r="A63" t="str">
            <v>R - Buildings &amp; Fixtures</v>
          </cell>
          <cell r="B63" t="str">
            <v>R20 - ROU Land Acquisition</v>
          </cell>
          <cell r="C63" t="str">
            <v>GP - General Plant</v>
          </cell>
          <cell r="H63">
            <v>2318969</v>
          </cell>
          <cell r="I63">
            <v>0</v>
          </cell>
          <cell r="J63">
            <v>0</v>
          </cell>
        </row>
        <row r="64">
          <cell r="A64" t="str">
            <v>R - Buildings &amp; Fixtures</v>
          </cell>
          <cell r="B64" t="str">
            <v>R3 - Improvements/Renovations</v>
          </cell>
          <cell r="C64" t="str">
            <v>GP - General Plant</v>
          </cell>
          <cell r="D64">
            <v>468266.12</v>
          </cell>
          <cell r="E64">
            <v>1049011.94</v>
          </cell>
          <cell r="F64">
            <v>495655.99</v>
          </cell>
          <cell r="G64">
            <v>343400</v>
          </cell>
          <cell r="H64">
            <v>881826.98</v>
          </cell>
          <cell r="I64">
            <v>1201644.02</v>
          </cell>
          <cell r="J64">
            <v>764634.2</v>
          </cell>
          <cell r="K64">
            <v>1860000</v>
          </cell>
          <cell r="L64">
            <v>918000</v>
          </cell>
        </row>
        <row r="65">
          <cell r="A65" t="str">
            <v>R - Buildings &amp; Fixtures</v>
          </cell>
          <cell r="B65" t="str">
            <v>R4 - Garage Fixtures</v>
          </cell>
          <cell r="C65" t="str">
            <v>GP - General Plant</v>
          </cell>
          <cell r="D65">
            <v>127519.9</v>
          </cell>
          <cell r="E65">
            <v>32309.59</v>
          </cell>
          <cell r="F65">
            <v>7102.4</v>
          </cell>
          <cell r="G65">
            <v>0</v>
          </cell>
          <cell r="H65">
            <v>0</v>
          </cell>
          <cell r="I65">
            <v>92392.81</v>
          </cell>
          <cell r="J65">
            <v>197934.37</v>
          </cell>
        </row>
        <row r="66">
          <cell r="A66" t="str">
            <v>R - Buildings &amp; Fixtures</v>
          </cell>
          <cell r="B66" t="str">
            <v>R5 - Roofing</v>
          </cell>
          <cell r="C66" t="str">
            <v>GP - General Plant</v>
          </cell>
          <cell r="D66">
            <v>0</v>
          </cell>
          <cell r="E66">
            <v>0</v>
          </cell>
          <cell r="F66">
            <v>0</v>
          </cell>
          <cell r="H66">
            <v>7727.73</v>
          </cell>
          <cell r="I66">
            <v>0</v>
          </cell>
          <cell r="J66">
            <v>0</v>
          </cell>
        </row>
        <row r="67">
          <cell r="A67" t="str">
            <v>R - Buildings &amp; Fixtures</v>
          </cell>
          <cell r="B67" t="str">
            <v>R6 - Yard Environmental Controls</v>
          </cell>
          <cell r="C67" t="str">
            <v>GP - General Plant</v>
          </cell>
          <cell r="J67">
            <v>121925.75999999999</v>
          </cell>
          <cell r="K67">
            <v>400000</v>
          </cell>
          <cell r="L67">
            <v>300000</v>
          </cell>
        </row>
        <row r="68">
          <cell r="A68" t="str">
            <v>R - Buildings &amp; Fixtures</v>
          </cell>
          <cell r="B68" t="str">
            <v>R7 - Standby Generator</v>
          </cell>
          <cell r="C68" t="str">
            <v>GP - General Plant</v>
          </cell>
          <cell r="D68">
            <v>10951.75</v>
          </cell>
          <cell r="E68">
            <v>108209.63</v>
          </cell>
          <cell r="F68">
            <v>18973</v>
          </cell>
          <cell r="H68">
            <v>31220.63</v>
          </cell>
          <cell r="I68">
            <v>30624.94</v>
          </cell>
          <cell r="J68">
            <v>2484.21</v>
          </cell>
          <cell r="K68">
            <v>180000</v>
          </cell>
          <cell r="L68">
            <v>117000</v>
          </cell>
        </row>
        <row r="69">
          <cell r="A69" t="str">
            <v>R - Buildings &amp; Fixtures</v>
          </cell>
          <cell r="B69" t="str">
            <v>R8 - UPS &amp; Battery Banks</v>
          </cell>
          <cell r="C69" t="str">
            <v>GP - General Plant</v>
          </cell>
          <cell r="D69">
            <v>3228.75</v>
          </cell>
          <cell r="E69">
            <v>0</v>
          </cell>
          <cell r="F69">
            <v>0</v>
          </cell>
          <cell r="H69">
            <v>7485.32</v>
          </cell>
          <cell r="I69">
            <v>189204.47</v>
          </cell>
          <cell r="J69">
            <v>0</v>
          </cell>
        </row>
        <row r="70">
          <cell r="A70" t="str">
            <v>S - Government funded projects</v>
          </cell>
          <cell r="B70" t="str">
            <v>S1 - OEB Pilot Projects</v>
          </cell>
          <cell r="C70" t="str">
            <v>GP - General Plant</v>
          </cell>
          <cell r="F70">
            <v>274939.07</v>
          </cell>
          <cell r="H70">
            <v>160425.21</v>
          </cell>
          <cell r="I70">
            <v>16074</v>
          </cell>
          <cell r="J70">
            <v>0</v>
          </cell>
        </row>
        <row r="71">
          <cell r="A71" t="str">
            <v>S - Government funded projects</v>
          </cell>
          <cell r="B71" t="str">
            <v>S3 - Power Forward Challenge</v>
          </cell>
          <cell r="C71" t="str">
            <v>GP - General Plant</v>
          </cell>
          <cell r="I71">
            <v>141.78</v>
          </cell>
          <cell r="J71">
            <v>92589.65</v>
          </cell>
          <cell r="K71">
            <v>50000</v>
          </cell>
        </row>
        <row r="72">
          <cell r="A72" t="str">
            <v>S - Government funded projects</v>
          </cell>
          <cell r="B72" t="str">
            <v>S4 - Sidewalk Labs</v>
          </cell>
          <cell r="C72" t="str">
            <v>GP - General Plant</v>
          </cell>
          <cell r="I72">
            <v>4950</v>
          </cell>
          <cell r="J72">
            <v>14850</v>
          </cell>
          <cell r="K72">
            <v>0</v>
          </cell>
        </row>
        <row r="73">
          <cell r="A73" t="str">
            <v>V - Hardware / Software</v>
          </cell>
          <cell r="B73" t="str">
            <v>V1 - Computer Hardware and Software</v>
          </cell>
          <cell r="C73" t="str">
            <v>GP - General Plant</v>
          </cell>
          <cell r="D73">
            <v>1417956.17</v>
          </cell>
          <cell r="E73">
            <v>780206.01</v>
          </cell>
          <cell r="F73">
            <v>1041038.04</v>
          </cell>
          <cell r="G73">
            <v>732900</v>
          </cell>
          <cell r="H73">
            <v>777302.04</v>
          </cell>
          <cell r="I73">
            <v>396284.09</v>
          </cell>
          <cell r="J73">
            <v>1028289.28</v>
          </cell>
          <cell r="K73">
            <v>1020000</v>
          </cell>
          <cell r="L73">
            <v>829000</v>
          </cell>
        </row>
        <row r="74">
          <cell r="A74" t="str">
            <v>W - Application Development</v>
          </cell>
          <cell r="B74" t="str">
            <v>W1 - Customer Information System</v>
          </cell>
          <cell r="C74" t="str">
            <v>GP - General Plant</v>
          </cell>
          <cell r="D74">
            <v>406743.3</v>
          </cell>
          <cell r="E74">
            <v>820316.76</v>
          </cell>
          <cell r="F74">
            <v>144121.21</v>
          </cell>
          <cell r="G74">
            <v>300000</v>
          </cell>
          <cell r="H74">
            <v>578401.68999999994</v>
          </cell>
          <cell r="I74">
            <v>544462.66</v>
          </cell>
          <cell r="J74">
            <v>1025443.63</v>
          </cell>
          <cell r="K74">
            <v>1075000</v>
          </cell>
          <cell r="L74">
            <v>1150000</v>
          </cell>
        </row>
        <row r="75">
          <cell r="A75" t="str">
            <v>W - Application Development</v>
          </cell>
          <cell r="B75" t="str">
            <v>W11 - CIS-Customer Relations Module</v>
          </cell>
          <cell r="C75" t="str">
            <v>GP - General Plant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 t="str">
            <v>W - Application Development</v>
          </cell>
          <cell r="B76" t="str">
            <v>W12 - System Foundations</v>
          </cell>
          <cell r="C76" t="str">
            <v>GP - General Plant</v>
          </cell>
          <cell r="D76">
            <v>250242.29</v>
          </cell>
          <cell r="E76">
            <v>21598.11</v>
          </cell>
          <cell r="F76">
            <v>66296.479999999996</v>
          </cell>
          <cell r="G76">
            <v>150000</v>
          </cell>
          <cell r="H76">
            <v>370227.05</v>
          </cell>
          <cell r="I76">
            <v>457718.48</v>
          </cell>
          <cell r="J76">
            <v>103478.27</v>
          </cell>
          <cell r="L76">
            <v>200000</v>
          </cell>
        </row>
        <row r="77">
          <cell r="A77" t="str">
            <v>W - Application Development</v>
          </cell>
          <cell r="B77" t="str">
            <v>W13 - Cyber Security</v>
          </cell>
          <cell r="C77" t="str">
            <v>GP - General Plant</v>
          </cell>
          <cell r="D77">
            <v>266759.62</v>
          </cell>
          <cell r="E77">
            <v>155940.82999999999</v>
          </cell>
          <cell r="F77">
            <v>238604.5</v>
          </cell>
          <cell r="G77">
            <v>50000</v>
          </cell>
          <cell r="H77">
            <v>38846.5</v>
          </cell>
          <cell r="I77">
            <v>139347.73000000001</v>
          </cell>
          <cell r="J77">
            <v>145593.16</v>
          </cell>
          <cell r="K77">
            <v>400000</v>
          </cell>
          <cell r="L77">
            <v>550000</v>
          </cell>
        </row>
        <row r="78">
          <cell r="A78" t="str">
            <v>W - Application Development</v>
          </cell>
          <cell r="B78" t="str">
            <v>W14 - Cust Engagement - Residential</v>
          </cell>
          <cell r="C78" t="str">
            <v>GP - General Plant</v>
          </cell>
          <cell r="D78">
            <v>648647.07999999996</v>
          </cell>
          <cell r="E78">
            <v>888719.35999999999</v>
          </cell>
          <cell r="F78">
            <v>882818.78</v>
          </cell>
          <cell r="G78">
            <v>814200</v>
          </cell>
          <cell r="H78">
            <v>970013.8</v>
          </cell>
          <cell r="I78">
            <v>1644383.74</v>
          </cell>
          <cell r="J78">
            <v>1859015.46</v>
          </cell>
          <cell r="K78">
            <v>550000</v>
          </cell>
          <cell r="L78">
            <v>500000</v>
          </cell>
        </row>
        <row r="79">
          <cell r="A79" t="str">
            <v>W - Application Development</v>
          </cell>
          <cell r="B79" t="str">
            <v>W15 - Cust Engagement - Comm &amp; Ind</v>
          </cell>
          <cell r="C79" t="str">
            <v>GP - General Plant</v>
          </cell>
          <cell r="D79">
            <v>301431.06</v>
          </cell>
          <cell r="E79">
            <v>925347.83999999997</v>
          </cell>
          <cell r="F79">
            <v>1189230.06</v>
          </cell>
          <cell r="G79">
            <v>400000</v>
          </cell>
          <cell r="H79">
            <v>622579.24</v>
          </cell>
          <cell r="I79">
            <v>552371.80000000005</v>
          </cell>
          <cell r="J79">
            <v>382595.05</v>
          </cell>
          <cell r="K79">
            <v>275000</v>
          </cell>
          <cell r="L79">
            <v>250000</v>
          </cell>
        </row>
        <row r="80">
          <cell r="A80" t="str">
            <v>W - Application Development</v>
          </cell>
          <cell r="B80" t="str">
            <v>W16 - Safety Systems</v>
          </cell>
          <cell r="C80" t="str">
            <v>GP - General Plant</v>
          </cell>
          <cell r="H80">
            <v>57907.17</v>
          </cell>
          <cell r="I80">
            <v>7769.05</v>
          </cell>
          <cell r="J80">
            <v>9200.48</v>
          </cell>
        </row>
        <row r="81">
          <cell r="A81" t="str">
            <v>W - Application Development</v>
          </cell>
          <cell r="B81" t="str">
            <v>W17 - AMI Refresh</v>
          </cell>
          <cell r="C81" t="str">
            <v>GP - General Plant</v>
          </cell>
          <cell r="H81">
            <v>383735.06</v>
          </cell>
          <cell r="I81">
            <v>57980.61</v>
          </cell>
          <cell r="J81">
            <v>0</v>
          </cell>
        </row>
        <row r="82">
          <cell r="A82" t="str">
            <v>W - Application Development</v>
          </cell>
          <cell r="B82" t="str">
            <v>W18 - Green Button</v>
          </cell>
          <cell r="C82" t="str">
            <v>GP - General Plant</v>
          </cell>
          <cell r="E82">
            <v>187489.94</v>
          </cell>
          <cell r="F82">
            <v>126927.5</v>
          </cell>
          <cell r="H82">
            <v>205067.78</v>
          </cell>
          <cell r="I82">
            <v>393844.08</v>
          </cell>
          <cell r="J82">
            <v>167130.89000000001</v>
          </cell>
          <cell r="K82">
            <v>263000</v>
          </cell>
          <cell r="L82">
            <v>150000</v>
          </cell>
        </row>
        <row r="83">
          <cell r="A83" t="str">
            <v>W - Application Development</v>
          </cell>
          <cell r="B83" t="str">
            <v>W19 - Project Mgmt/Quality Assurance</v>
          </cell>
          <cell r="C83" t="str">
            <v>GP - General Plant</v>
          </cell>
          <cell r="H83">
            <v>87040.99</v>
          </cell>
          <cell r="I83">
            <v>0</v>
          </cell>
          <cell r="J83">
            <v>0</v>
          </cell>
          <cell r="K83">
            <v>150000</v>
          </cell>
        </row>
        <row r="84">
          <cell r="A84" t="str">
            <v>W - Application Development</v>
          </cell>
          <cell r="B84" t="str">
            <v>W2 - CIS Regulatory Changes</v>
          </cell>
          <cell r="C84" t="str">
            <v>GP - General Plant</v>
          </cell>
          <cell r="D84">
            <v>304582.56</v>
          </cell>
          <cell r="E84">
            <v>200881.65</v>
          </cell>
          <cell r="F84">
            <v>179674.23999999999</v>
          </cell>
          <cell r="G84">
            <v>250000</v>
          </cell>
          <cell r="H84">
            <v>59800.86</v>
          </cell>
          <cell r="I84">
            <v>118206.8</v>
          </cell>
          <cell r="J84">
            <v>-3712.41</v>
          </cell>
          <cell r="K84">
            <v>300000</v>
          </cell>
          <cell r="L84">
            <v>400000</v>
          </cell>
        </row>
        <row r="85">
          <cell r="A85" t="str">
            <v>W - Application Development</v>
          </cell>
          <cell r="B85" t="str">
            <v>W20 - Contact Centre</v>
          </cell>
          <cell r="C85" t="str">
            <v>GP - General Plant</v>
          </cell>
          <cell r="I85">
            <v>104496.78</v>
          </cell>
          <cell r="J85">
            <v>437242.23</v>
          </cell>
          <cell r="K85">
            <v>200000</v>
          </cell>
          <cell r="L85">
            <v>150000</v>
          </cell>
        </row>
        <row r="86">
          <cell r="A86" t="str">
            <v>W - Application Development</v>
          </cell>
          <cell r="B86" t="str">
            <v>W3 - Geographic Info. System (GIS)</v>
          </cell>
          <cell r="C86" t="str">
            <v>GP - General Plant</v>
          </cell>
          <cell r="D86">
            <v>158736.01999999999</v>
          </cell>
          <cell r="E86">
            <v>17364.82</v>
          </cell>
          <cell r="F86">
            <v>0</v>
          </cell>
          <cell r="G86">
            <v>0</v>
          </cell>
          <cell r="H86">
            <v>191928.23</v>
          </cell>
          <cell r="I86">
            <v>100529.73</v>
          </cell>
          <cell r="J86">
            <v>458110.9</v>
          </cell>
          <cell r="L86">
            <v>100000</v>
          </cell>
        </row>
        <row r="87">
          <cell r="A87" t="str">
            <v>W - Application Development</v>
          </cell>
          <cell r="B87" t="str">
            <v>W4 - Outage Management System (OMS)</v>
          </cell>
          <cell r="C87" t="str">
            <v>GP - General Plant</v>
          </cell>
          <cell r="D87">
            <v>107613.75999999999</v>
          </cell>
          <cell r="E87">
            <v>528241.18000000005</v>
          </cell>
          <cell r="F87">
            <v>600.6</v>
          </cell>
          <cell r="G87">
            <v>0</v>
          </cell>
          <cell r="H87">
            <v>75994.73</v>
          </cell>
          <cell r="I87">
            <v>155327.87</v>
          </cell>
          <cell r="J87">
            <v>89466.86</v>
          </cell>
          <cell r="K87">
            <v>465000</v>
          </cell>
          <cell r="L87">
            <v>75000</v>
          </cell>
        </row>
        <row r="88">
          <cell r="A88" t="str">
            <v>W - Application Development</v>
          </cell>
          <cell r="B88" t="str">
            <v>W5 - Cust Engagement - WP &amp; TOU</v>
          </cell>
          <cell r="C88" t="str">
            <v>GP - General Plant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L88">
            <v>300000</v>
          </cell>
        </row>
        <row r="89">
          <cell r="A89" t="str">
            <v>W - Application Development</v>
          </cell>
          <cell r="B89" t="str">
            <v>W6 - Meter Data (ODS, MDMR)</v>
          </cell>
          <cell r="C89" t="str">
            <v>GP - General Plant</v>
          </cell>
          <cell r="D89">
            <v>20807.599999999999</v>
          </cell>
          <cell r="E89">
            <v>0</v>
          </cell>
          <cell r="F89">
            <v>35182.61</v>
          </cell>
          <cell r="G89">
            <v>400000</v>
          </cell>
          <cell r="H89">
            <v>0</v>
          </cell>
          <cell r="I89">
            <v>53340.06</v>
          </cell>
          <cell r="J89">
            <v>0</v>
          </cell>
          <cell r="K89">
            <v>150000</v>
          </cell>
          <cell r="L89">
            <v>150000</v>
          </cell>
        </row>
        <row r="90">
          <cell r="A90" t="str">
            <v>W - Application Development</v>
          </cell>
          <cell r="B90" t="str">
            <v>W7 - Mobile Workforce (MWFM)</v>
          </cell>
          <cell r="C90" t="str">
            <v>GP - General Plant</v>
          </cell>
          <cell r="D90">
            <v>781324.26</v>
          </cell>
          <cell r="E90">
            <v>545405.51</v>
          </cell>
          <cell r="F90">
            <v>167532.76</v>
          </cell>
          <cell r="G90">
            <v>300000</v>
          </cell>
          <cell r="H90">
            <v>170107.98</v>
          </cell>
          <cell r="I90">
            <v>146496.44</v>
          </cell>
          <cell r="J90">
            <v>7827.82</v>
          </cell>
          <cell r="L90">
            <v>75000</v>
          </cell>
        </row>
        <row r="91">
          <cell r="A91" t="str">
            <v>W - Application Development</v>
          </cell>
          <cell r="B91" t="str">
            <v>W8 - Business Intelligence</v>
          </cell>
          <cell r="C91" t="str">
            <v>GP - General Plant</v>
          </cell>
          <cell r="D91">
            <v>150813.70000000001</v>
          </cell>
          <cell r="E91">
            <v>112410.12</v>
          </cell>
          <cell r="F91">
            <v>119889.42</v>
          </cell>
          <cell r="G91">
            <v>250000</v>
          </cell>
          <cell r="H91">
            <v>99572.95</v>
          </cell>
          <cell r="I91">
            <v>175883.05</v>
          </cell>
          <cell r="J91">
            <v>143360.62</v>
          </cell>
          <cell r="K91">
            <v>270000</v>
          </cell>
          <cell r="L91">
            <v>500000</v>
          </cell>
        </row>
        <row r="92">
          <cell r="A92" t="str">
            <v>W - Application Development</v>
          </cell>
          <cell r="B92" t="str">
            <v>W9 - ERP</v>
          </cell>
          <cell r="C92" t="str">
            <v>GP - General Plant</v>
          </cell>
          <cell r="D92">
            <v>748319.4</v>
          </cell>
          <cell r="E92">
            <v>239948.57</v>
          </cell>
          <cell r="F92">
            <v>105753.73</v>
          </cell>
          <cell r="G92">
            <v>350000</v>
          </cell>
          <cell r="H92">
            <v>87126.61</v>
          </cell>
          <cell r="I92">
            <v>1182924.26</v>
          </cell>
          <cell r="J92">
            <v>548393.93000000005</v>
          </cell>
          <cell r="K92">
            <v>480000</v>
          </cell>
          <cell r="L92">
            <v>325000</v>
          </cell>
        </row>
        <row r="93">
          <cell r="A93" t="str">
            <v>WW - JD Edwards</v>
          </cell>
          <cell r="B93" t="str">
            <v>WW1 - JD Edwards</v>
          </cell>
          <cell r="C93" t="str">
            <v>GP - General Plant</v>
          </cell>
          <cell r="E93">
            <v>0</v>
          </cell>
          <cell r="F93">
            <v>539092</v>
          </cell>
          <cell r="G93">
            <v>500000</v>
          </cell>
          <cell r="H93">
            <v>2052217.34</v>
          </cell>
          <cell r="I93">
            <v>0</v>
          </cell>
          <cell r="J93">
            <v>0</v>
          </cell>
        </row>
        <row r="94">
          <cell r="A94" t="str">
            <v>Grand Total</v>
          </cell>
          <cell r="D94">
            <v>34588374.729999997</v>
          </cell>
          <cell r="E94">
            <v>37055752.93</v>
          </cell>
          <cell r="F94">
            <v>38760676.920000002</v>
          </cell>
          <cell r="G94">
            <v>32682300</v>
          </cell>
          <cell r="H94">
            <v>42590856.399999999</v>
          </cell>
          <cell r="I94">
            <v>45021100.200000003</v>
          </cell>
          <cell r="J94">
            <v>42680745.990000002</v>
          </cell>
          <cell r="K94">
            <v>53688000</v>
          </cell>
          <cell r="L94">
            <v>44566000</v>
          </cell>
        </row>
        <row r="99">
          <cell r="A99" t="str">
            <v>Presentation Adjustments</v>
          </cell>
        </row>
        <row r="100">
          <cell r="A100" t="str">
            <v xml:space="preserve">M - Meters &amp; Devices              </v>
          </cell>
          <cell r="B100" t="str">
            <v xml:space="preserve">M1 - Metering and Install          </v>
          </cell>
          <cell r="C100" t="str">
            <v>SA - System Access</v>
          </cell>
        </row>
        <row r="101">
          <cell r="A101" t="str">
            <v xml:space="preserve">B - Subdivision Rebuilds          </v>
          </cell>
          <cell r="B101" t="str">
            <v xml:space="preserve">B4 - Replace leaking transformer   </v>
          </cell>
          <cell r="C101" t="str">
            <v>SR - System Renewal</v>
          </cell>
        </row>
        <row r="102">
          <cell r="A102" t="str">
            <v xml:space="preserve">ZZ - Other                         </v>
          </cell>
          <cell r="C102" t="str">
            <v xml:space="preserve">OTH - Other                         </v>
          </cell>
        </row>
        <row r="103">
          <cell r="A103" t="str">
            <v>K - LH Non Distribution</v>
          </cell>
          <cell r="B103" t="str">
            <v>K1 - Solar Generation</v>
          </cell>
          <cell r="C103" t="str">
            <v>OTH - Other</v>
          </cell>
          <cell r="D103">
            <v>-177642.79</v>
          </cell>
          <cell r="E103">
            <v>-204776.6</v>
          </cell>
          <cell r="F103">
            <v>-517500</v>
          </cell>
          <cell r="G103">
            <v>0</v>
          </cell>
          <cell r="H103">
            <v>705999.99</v>
          </cell>
          <cell r="I103">
            <v>0</v>
          </cell>
          <cell r="J103">
            <v>5436.46</v>
          </cell>
          <cell r="K103">
            <v>0</v>
          </cell>
          <cell r="L103">
            <v>0</v>
          </cell>
        </row>
        <row r="104">
          <cell r="A104" t="str">
            <v>K - LH Non Distribution</v>
          </cell>
          <cell r="B104" t="str">
            <v>K3 - EV Charging Stations</v>
          </cell>
          <cell r="C104" t="str">
            <v>OTH - Other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-60244.73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A105" t="str">
            <v xml:space="preserve">R - Buildings &amp; Fixtures          </v>
          </cell>
          <cell r="B105" t="str">
            <v xml:space="preserve">R3 - Improvements/Renovations      </v>
          </cell>
          <cell r="C105" t="str">
            <v>GP - General Plant</v>
          </cell>
        </row>
        <row r="106">
          <cell r="A106" t="str">
            <v xml:space="preserve">E - Developer Works Projects      </v>
          </cell>
          <cell r="B106" t="str">
            <v xml:space="preserve">E5 - Commercial Distribution Serv  </v>
          </cell>
          <cell r="C106" t="str">
            <v xml:space="preserve">SA - System Access                 </v>
          </cell>
        </row>
        <row r="107">
          <cell r="A107" t="str">
            <v xml:space="preserve">W - Application Development  </v>
          </cell>
          <cell r="B107" t="str">
            <v xml:space="preserve">W6 - Meter Data (ODS, MDUS, MDMR)  </v>
          </cell>
          <cell r="C107" t="str">
            <v>GP - General Plant</v>
          </cell>
        </row>
        <row r="108">
          <cell r="A108" t="str">
            <v>B - Subdivision Rebuilds</v>
          </cell>
          <cell r="B108" t="str">
            <v>BX - Transformer Returns</v>
          </cell>
          <cell r="C108" t="str">
            <v>SR - System Renewal</v>
          </cell>
          <cell r="D108">
            <v>-667306.37</v>
          </cell>
          <cell r="E108">
            <v>-458744.02</v>
          </cell>
          <cell r="F108">
            <v>206818.74</v>
          </cell>
          <cell r="G108">
            <v>-200000</v>
          </cell>
          <cell r="H108">
            <v>588795.37</v>
          </cell>
          <cell r="I108">
            <v>-1178717.28</v>
          </cell>
          <cell r="J108">
            <v>-253404.72999999998</v>
          </cell>
          <cell r="K108">
            <v>-150000</v>
          </cell>
          <cell r="L108">
            <v>-150000</v>
          </cell>
        </row>
        <row r="109">
          <cell r="A109" t="str">
            <v>S - Government funded projects</v>
          </cell>
          <cell r="B109" t="str">
            <v>S1 - OEB Pilot Projects</v>
          </cell>
          <cell r="C109" t="str">
            <v>GP - General Plant</v>
          </cell>
          <cell r="D109">
            <v>0</v>
          </cell>
          <cell r="E109">
            <v>0</v>
          </cell>
          <cell r="F109">
            <v>-274939.07</v>
          </cell>
          <cell r="G109">
            <v>0</v>
          </cell>
          <cell r="H109">
            <v>-160425.21</v>
          </cell>
          <cell r="I109">
            <v>-16074</v>
          </cell>
          <cell r="J109">
            <v>0</v>
          </cell>
          <cell r="K109">
            <v>0</v>
          </cell>
          <cell r="L109">
            <v>0</v>
          </cell>
        </row>
        <row r="110">
          <cell r="A110" t="str">
            <v>S - Government funded projects</v>
          </cell>
          <cell r="B110" t="str">
            <v>S1 - OEB Pilot Projects</v>
          </cell>
          <cell r="C110" t="str">
            <v>OTH - Other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S - Government funded projects</v>
          </cell>
          <cell r="B111" t="str">
            <v>S3 - Power Forward Challenge</v>
          </cell>
          <cell r="C111" t="str">
            <v>GP - General Plant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-141.78</v>
          </cell>
          <cell r="J111">
            <v>-92589.65</v>
          </cell>
          <cell r="K111">
            <v>-50000</v>
          </cell>
          <cell r="L111">
            <v>0</v>
          </cell>
        </row>
        <row r="112">
          <cell r="A112" t="str">
            <v>S - Government funded projects</v>
          </cell>
          <cell r="B112" t="str">
            <v>S3 - Power Forward Challenge</v>
          </cell>
          <cell r="C112" t="str">
            <v>OTH - Other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S - Government funded projects</v>
          </cell>
          <cell r="B113" t="str">
            <v>S4 - Sidewalk Labs</v>
          </cell>
          <cell r="C113" t="str">
            <v>GP - General Plant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-4950</v>
          </cell>
          <cell r="J113">
            <v>-14850</v>
          </cell>
          <cell r="K113">
            <v>0</v>
          </cell>
          <cell r="L113">
            <v>0</v>
          </cell>
        </row>
        <row r="114">
          <cell r="A114" t="str">
            <v>W - Application Development</v>
          </cell>
          <cell r="B114" t="str">
            <v>W14 - Cust Engagement - Residential</v>
          </cell>
          <cell r="C114" t="str">
            <v>GP - General Plant</v>
          </cell>
          <cell r="D114">
            <v>0</v>
          </cell>
          <cell r="E114">
            <v>0</v>
          </cell>
          <cell r="F114">
            <v>274939.07</v>
          </cell>
          <cell r="G114">
            <v>0</v>
          </cell>
          <cell r="H114">
            <v>160425.21</v>
          </cell>
          <cell r="I114">
            <v>21165.78</v>
          </cell>
          <cell r="J114">
            <v>107439.65</v>
          </cell>
          <cell r="K114">
            <v>50000</v>
          </cell>
          <cell r="L114">
            <v>0</v>
          </cell>
        </row>
        <row r="116">
          <cell r="A116" t="str">
            <v>D - City Works Projects</v>
          </cell>
          <cell r="B116" t="str">
            <v>D2 - Transit Relocations</v>
          </cell>
          <cell r="C116" t="str">
            <v>SA - System Access</v>
          </cell>
          <cell r="K116">
            <v>-8402000</v>
          </cell>
          <cell r="L116">
            <v>2134000</v>
          </cell>
        </row>
        <row r="117">
          <cell r="A117" t="str">
            <v>CC - TS Capital Contributions</v>
          </cell>
          <cell r="B117" t="str">
            <v>CC1 - Nelson TS Contrib. Capital</v>
          </cell>
          <cell r="C117" t="str">
            <v>GP - General Plant</v>
          </cell>
          <cell r="K117">
            <v>-3200000</v>
          </cell>
        </row>
        <row r="118">
          <cell r="A118" t="str">
            <v>W - Application Development</v>
          </cell>
          <cell r="B118" t="str">
            <v>W1 - Customer Information System</v>
          </cell>
          <cell r="C118" t="str">
            <v>GP - General Plant</v>
          </cell>
          <cell r="K118">
            <v>-325000</v>
          </cell>
          <cell r="L118">
            <v>-500000</v>
          </cell>
        </row>
        <row r="119">
          <cell r="A119" t="str">
            <v>WW1 - CIS Refresh</v>
          </cell>
          <cell r="B119" t="str">
            <v>WW2 - CIS Refresh</v>
          </cell>
          <cell r="C119" t="str">
            <v>GP - General Plant</v>
          </cell>
          <cell r="K119">
            <v>500000</v>
          </cell>
          <cell r="L119">
            <v>6500000</v>
          </cell>
        </row>
        <row r="125">
          <cell r="D125">
            <v>33743425.57</v>
          </cell>
          <cell r="E125">
            <v>36392232.309999995</v>
          </cell>
          <cell r="F125">
            <v>38449995.660000004</v>
          </cell>
          <cell r="G125">
            <v>32482300</v>
          </cell>
          <cell r="H125">
            <v>43825407.030000001</v>
          </cell>
          <cell r="I125">
            <v>43842382.920000002</v>
          </cell>
          <cell r="J125">
            <v>42432777.720000006</v>
          </cell>
          <cell r="K125">
            <v>42111000</v>
          </cell>
          <cell r="L125">
            <v>52550000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A128" t="str">
            <v>Note:  X - Capital Assets - Inventory - taken into account via the change in balance, see tab 'X'.  Not included in data above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>Cost Recoveries</v>
          </cell>
        </row>
        <row r="2">
          <cell r="A2" t="str">
            <v>Capital - CapEx Category</v>
          </cell>
          <cell r="B2" t="str">
            <v>BCC21 - Capital Project Groups</v>
          </cell>
          <cell r="J2" t="str">
            <v>Year To Period 13
Actual
2020</v>
          </cell>
          <cell r="K2" t="str">
            <v>Year To Period 13
Budget
2021</v>
          </cell>
        </row>
        <row r="3">
          <cell r="A3" t="str">
            <v>B - Subdivision Rebuilds</v>
          </cell>
          <cell r="B3" t="str">
            <v>B5 - Rebuild or Convert Vault Areas</v>
          </cell>
          <cell r="J3">
            <v>0</v>
          </cell>
        </row>
        <row r="4">
          <cell r="A4" t="str">
            <v>B - Subdivision Rebuilds</v>
          </cell>
          <cell r="B4" t="str">
            <v>B6 - UG Conversions</v>
          </cell>
          <cell r="J4">
            <v>0</v>
          </cell>
        </row>
        <row r="5">
          <cell r="A5" t="str">
            <v>C - Main Feeders</v>
          </cell>
          <cell r="B5" t="str">
            <v>C3 - Conversions</v>
          </cell>
          <cell r="J5">
            <v>0</v>
          </cell>
        </row>
        <row r="6">
          <cell r="A6" t="str">
            <v>C - Main Feeders</v>
          </cell>
          <cell r="B6" t="str">
            <v>C4 - Backup Supply/Structure Instal</v>
          </cell>
          <cell r="J6">
            <v>-4250</v>
          </cell>
        </row>
        <row r="7">
          <cell r="A7" t="str">
            <v>D - City Works Projects</v>
          </cell>
          <cell r="B7" t="str">
            <v>D1 - City Road Authority Relocates</v>
          </cell>
          <cell r="J7">
            <v>-318564.07</v>
          </cell>
          <cell r="K7">
            <v>-1088000</v>
          </cell>
        </row>
        <row r="8">
          <cell r="A8" t="str">
            <v>D - City Works Projects</v>
          </cell>
          <cell r="B8" t="str">
            <v>D2 - Transit Relocations</v>
          </cell>
          <cell r="K8">
            <v>-5134000</v>
          </cell>
        </row>
        <row r="9">
          <cell r="A9" t="str">
            <v>E - Developer Works Projects</v>
          </cell>
          <cell r="B9" t="str">
            <v>E1 - Dev Expansions &amp; Relocations</v>
          </cell>
          <cell r="J9">
            <v>-224929.86</v>
          </cell>
          <cell r="K9">
            <v>-597400</v>
          </cell>
        </row>
        <row r="10">
          <cell r="A10" t="str">
            <v>E - Developer Works Projects</v>
          </cell>
          <cell r="B10" t="str">
            <v>E2 - Resi Secondary Service Upgrade</v>
          </cell>
          <cell r="J10">
            <v>0</v>
          </cell>
        </row>
        <row r="11">
          <cell r="A11" t="str">
            <v>E - Developer Works Projects</v>
          </cell>
          <cell r="B11" t="str">
            <v>E3 - Single Family Residential UG</v>
          </cell>
          <cell r="J11">
            <v>-710633.45</v>
          </cell>
          <cell r="K11">
            <v>-1596600</v>
          </cell>
        </row>
        <row r="12">
          <cell r="A12" t="str">
            <v>E - Developer Works Projects</v>
          </cell>
          <cell r="B12" t="str">
            <v>E4 - Multi-Family Residential UG</v>
          </cell>
          <cell r="J12">
            <v>-631554.64</v>
          </cell>
          <cell r="K12">
            <v>-480000</v>
          </cell>
        </row>
        <row r="13">
          <cell r="A13" t="str">
            <v>E - Developer Works Projects</v>
          </cell>
          <cell r="B13" t="str">
            <v>E5 - Commercial Distribution Serv</v>
          </cell>
          <cell r="J13">
            <v>0</v>
          </cell>
        </row>
        <row r="14">
          <cell r="A14" t="str">
            <v>F - Downtown Core Supply</v>
          </cell>
          <cell r="B14" t="str">
            <v>F1 - Replace Vaults/Manholes/Txs</v>
          </cell>
          <cell r="J14">
            <v>-81.12</v>
          </cell>
        </row>
        <row r="15">
          <cell r="A15" t="str">
            <v>F - Downtown Core Supply</v>
          </cell>
          <cell r="B15" t="str">
            <v>F2 - Replace Primary/Second Cable</v>
          </cell>
          <cell r="J15">
            <v>-85380.85</v>
          </cell>
        </row>
        <row r="16">
          <cell r="A16" t="str">
            <v>F - Downtown Core Supply</v>
          </cell>
          <cell r="B16" t="str">
            <v>F4 - MH Cable Rebuild/Fuse Install</v>
          </cell>
          <cell r="J16">
            <v>-130335.88</v>
          </cell>
        </row>
        <row r="17">
          <cell r="A17" t="str">
            <v>G - Overhead Line Work</v>
          </cell>
          <cell r="B17" t="str">
            <v>G1 - Poles - Fully Dep or Fire Risk</v>
          </cell>
          <cell r="J17">
            <v>-13460</v>
          </cell>
        </row>
        <row r="18">
          <cell r="A18" t="str">
            <v>G - Overhead Line Work</v>
          </cell>
          <cell r="B18" t="str">
            <v>G3 - Rebuild Fully Dep OH Areas</v>
          </cell>
          <cell r="J18">
            <v>0</v>
          </cell>
        </row>
        <row r="19">
          <cell r="A19" t="str">
            <v>G - Overhead Line Work</v>
          </cell>
          <cell r="B19" t="str">
            <v>G5 - Overhead Voltage Conversions</v>
          </cell>
          <cell r="J19">
            <v>-10152.01</v>
          </cell>
        </row>
        <row r="20">
          <cell r="A20" t="str">
            <v>H - Scada and Control Room</v>
          </cell>
          <cell r="B20" t="str">
            <v>H1 - Recloser Installation</v>
          </cell>
          <cell r="J20">
            <v>-250</v>
          </cell>
        </row>
        <row r="21">
          <cell r="A21" t="str">
            <v>L - Regulatory Assets</v>
          </cell>
          <cell r="B21" t="str">
            <v>L3 - Other</v>
          </cell>
          <cell r="J21">
            <v>0</v>
          </cell>
        </row>
        <row r="22">
          <cell r="A22" t="str">
            <v>M - Meters &amp; Devices</v>
          </cell>
          <cell r="B22" t="str">
            <v>M1 - Metering and Install</v>
          </cell>
          <cell r="J22">
            <v>-435</v>
          </cell>
        </row>
        <row r="23">
          <cell r="A23" t="str">
            <v>M - Meters &amp; Devices</v>
          </cell>
          <cell r="B23" t="str">
            <v>M3 - Validation &amp; Testing Equipment</v>
          </cell>
          <cell r="J23">
            <v>0</v>
          </cell>
        </row>
        <row r="24">
          <cell r="A24" t="str">
            <v>N - Vehicles &amp; Major Equipment</v>
          </cell>
          <cell r="B24" t="str">
            <v>N1 - Small/Large Vehicles</v>
          </cell>
          <cell r="J24">
            <v>0</v>
          </cell>
        </row>
        <row r="25">
          <cell r="A25" t="str">
            <v>W - Application Development</v>
          </cell>
          <cell r="B25" t="str">
            <v>W1 - Customer Information System</v>
          </cell>
          <cell r="J25">
            <v>0</v>
          </cell>
        </row>
        <row r="26">
          <cell r="A26" t="str">
            <v>W - Application Development</v>
          </cell>
          <cell r="B26" t="str">
            <v>W12 - System Foundations</v>
          </cell>
          <cell r="J26">
            <v>0</v>
          </cell>
        </row>
        <row r="27">
          <cell r="A27" t="str">
            <v>W - Application Development</v>
          </cell>
          <cell r="B27" t="str">
            <v>W14 - Cust Engagement - Residential</v>
          </cell>
          <cell r="J27">
            <v>0</v>
          </cell>
        </row>
        <row r="28">
          <cell r="A28" t="str">
            <v>W - Application Development</v>
          </cell>
          <cell r="B28" t="str">
            <v>W15 - Cust Engagement - Comm &amp; Ind</v>
          </cell>
          <cell r="J28">
            <v>0</v>
          </cell>
        </row>
        <row r="29">
          <cell r="A29" t="str">
            <v>W - Application Development</v>
          </cell>
          <cell r="B29" t="str">
            <v>W18 - Green Button</v>
          </cell>
          <cell r="J29">
            <v>0</v>
          </cell>
        </row>
        <row r="30">
          <cell r="A30" t="str">
            <v>W - Application Development</v>
          </cell>
          <cell r="B30" t="str">
            <v>W8 - Business Intelligence</v>
          </cell>
          <cell r="J30">
            <v>0</v>
          </cell>
        </row>
        <row r="31">
          <cell r="A31" t="str">
            <v>Grand Total</v>
          </cell>
          <cell r="J31">
            <v>-2130026.88</v>
          </cell>
          <cell r="K31">
            <v>-8896000</v>
          </cell>
        </row>
        <row r="33">
          <cell r="A33" t="str">
            <v>Manual Adjustments</v>
          </cell>
        </row>
        <row r="35">
          <cell r="A35" t="str">
            <v>CC - Nelson TS Contrib. Capital</v>
          </cell>
          <cell r="B35" t="str">
            <v>CC1 - Nelson TS Contrib. Capital</v>
          </cell>
          <cell r="K35">
            <v>-1750000</v>
          </cell>
        </row>
        <row r="36">
          <cell r="A36" t="str">
            <v>D - City Works Projects</v>
          </cell>
          <cell r="B36" t="str">
            <v>D2 - Transit Relocations</v>
          </cell>
          <cell r="K36">
            <v>3855000</v>
          </cell>
        </row>
      </sheetData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Historical Variance"/>
      <sheetName val="Historical Variance-Detailed"/>
      <sheetName val="Forecast"/>
      <sheetName val="Data"/>
      <sheetName val="Plan Data"/>
      <sheetName val="Cost Recovery Plan Data"/>
      <sheetName val="Capital Contribution Forecast"/>
      <sheetName val="IT Only"/>
    </sheetNames>
    <sheetDataSet>
      <sheetData sheetId="0">
        <row r="11">
          <cell r="F11">
            <v>33719</v>
          </cell>
        </row>
      </sheetData>
      <sheetData sheetId="1"/>
      <sheetData sheetId="2">
        <row r="125">
          <cell r="C125">
            <v>30921762.329999998</v>
          </cell>
        </row>
      </sheetData>
      <sheetData sheetId="3"/>
      <sheetData sheetId="4">
        <row r="1">
          <cell r="A1" t="str">
            <v>BCC10</v>
          </cell>
        </row>
      </sheetData>
      <sheetData sheetId="5">
        <row r="36">
          <cell r="M36">
            <v>550000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-EXT"/>
      <sheetName val="STMT OPS-EXT"/>
      <sheetName val="STMT OPS-INT"/>
      <sheetName val="CNTRLLBLS"/>
      <sheetName val="CNTRLBYDEPT"/>
      <sheetName val="CAPEX"/>
      <sheetName val="BALSHT-INT"/>
      <sheetName val="SCFP"/>
      <sheetName val="Deferrals"/>
      <sheetName val="Capital Assets"/>
      <sheetName val="Retained Earnings"/>
      <sheetName val="OCI"/>
      <sheetName val="Other Revenue"/>
      <sheetName val="Tax Calc"/>
      <sheetName val="Mo. Tax Exp"/>
      <sheetName val="BU 91 Deferral Expenses"/>
      <sheetName val="FS Data"/>
      <sheetName val="Diff by Object"/>
      <sheetName val="Audit"/>
      <sheetName val="TABLE1"/>
      <sheetName val="TABLE2"/>
      <sheetName val="TABLE3"/>
      <sheetName val="OpenBS"/>
      <sheetName val="FTA"/>
      <sheetName val="Reg Assets &amp; Liabilities"/>
      <sheetName val="FTA NT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Sub</v>
          </cell>
          <cell r="D1" t="str">
            <v>OCC15</v>
          </cell>
          <cell r="E1" t="str">
            <v>OCC14</v>
          </cell>
          <cell r="H1" t="str">
            <v>BCC014</v>
          </cell>
          <cell r="J1" t="str">
            <v>Current Period GAAP</v>
          </cell>
          <cell r="K1" t="str">
            <v>Current Period IFRS</v>
          </cell>
          <cell r="L1" t="str">
            <v>Cumulative GAAP</v>
          </cell>
          <cell r="M1" t="str">
            <v>Cumulative IFRS</v>
          </cell>
          <cell r="N1" t="str">
            <v>YTD GAAP</v>
          </cell>
          <cell r="O1" t="str">
            <v>YTD IFRS</v>
          </cell>
          <cell r="P1" t="str">
            <v>Annual Prior Year GAAP</v>
          </cell>
          <cell r="Q1" t="str">
            <v>Annual Prior Year IFRS</v>
          </cell>
          <cell r="T1" t="str">
            <v>Fobject</v>
          </cell>
          <cell r="U1" t="str">
            <v>FOCC03</v>
          </cell>
          <cell r="V1" t="str">
            <v>FOCC15</v>
          </cell>
          <cell r="W1" t="str">
            <v>FOCC14</v>
          </cell>
          <cell r="X1" t="str">
            <v>FOCC17</v>
          </cell>
          <cell r="Y1" t="str">
            <v>FOCC18</v>
          </cell>
        </row>
        <row r="2">
          <cell r="B2" t="str">
            <v/>
          </cell>
          <cell r="D2" t="str">
            <v/>
          </cell>
          <cell r="E2" t="str">
            <v xml:space="preserve">110 - Cash &amp; Equivalents            </v>
          </cell>
          <cell r="H2" t="str">
            <v/>
          </cell>
          <cell r="J2">
            <v>-2246763.06</v>
          </cell>
          <cell r="K2">
            <v>-2246763.06</v>
          </cell>
          <cell r="L2">
            <v>260263.83</v>
          </cell>
          <cell r="M2">
            <v>260263.83</v>
          </cell>
          <cell r="N2">
            <v>-7245653.3700000001</v>
          </cell>
          <cell r="O2">
            <v>-7245653.3700000001</v>
          </cell>
          <cell r="P2">
            <v>7505917.2000000002</v>
          </cell>
          <cell r="Q2">
            <v>7505917.2000000002</v>
          </cell>
          <cell r="T2">
            <v>1011</v>
          </cell>
          <cell r="U2" t="str">
            <v>110 - Cash &amp; Equivalents</v>
          </cell>
          <cell r="V2" t="str">
            <v/>
          </cell>
          <cell r="W2" t="str">
            <v>110 - Cash &amp; Equivalents</v>
          </cell>
          <cell r="X2" t="str">
            <v/>
          </cell>
          <cell r="Y2" t="str">
            <v/>
          </cell>
        </row>
        <row r="3">
          <cell r="B3" t="str">
            <v/>
          </cell>
          <cell r="D3" t="str">
            <v/>
          </cell>
          <cell r="E3" t="str">
            <v xml:space="preserve">110 - Cash &amp; Equivalents            </v>
          </cell>
          <cell r="H3" t="str">
            <v/>
          </cell>
          <cell r="J3">
            <v>2057.12</v>
          </cell>
          <cell r="K3">
            <v>2057.12</v>
          </cell>
          <cell r="L3">
            <v>38322.870000000003</v>
          </cell>
          <cell r="M3">
            <v>38322.870000000003</v>
          </cell>
          <cell r="N3">
            <v>-74538.720000000001</v>
          </cell>
          <cell r="O3">
            <v>-74538.720000000001</v>
          </cell>
          <cell r="P3">
            <v>112861.59</v>
          </cell>
          <cell r="Q3">
            <v>112861.59</v>
          </cell>
          <cell r="T3">
            <v>1012</v>
          </cell>
          <cell r="U3" t="str">
            <v>110 - Cash &amp; Equivalents</v>
          </cell>
          <cell r="V3" t="str">
            <v/>
          </cell>
          <cell r="W3" t="str">
            <v>110 - Cash &amp; Equivalents</v>
          </cell>
          <cell r="X3" t="str">
            <v/>
          </cell>
          <cell r="Y3" t="str">
            <v/>
          </cell>
        </row>
        <row r="4">
          <cell r="B4" t="str">
            <v/>
          </cell>
          <cell r="D4" t="str">
            <v/>
          </cell>
          <cell r="E4" t="str">
            <v xml:space="preserve">110 - Cash &amp; Equivalents            </v>
          </cell>
          <cell r="H4" t="str">
            <v/>
          </cell>
          <cell r="J4">
            <v>-126351.78</v>
          </cell>
          <cell r="K4">
            <v>-126351.78</v>
          </cell>
          <cell r="L4">
            <v>13979.48</v>
          </cell>
          <cell r="M4">
            <v>13979.48</v>
          </cell>
          <cell r="N4">
            <v>-32744.1</v>
          </cell>
          <cell r="O4">
            <v>-32744.1</v>
          </cell>
          <cell r="P4">
            <v>46723.58</v>
          </cell>
          <cell r="Q4">
            <v>46723.58</v>
          </cell>
          <cell r="T4">
            <v>1013</v>
          </cell>
          <cell r="U4" t="str">
            <v>110 - Cash &amp; Equivalents</v>
          </cell>
          <cell r="V4" t="str">
            <v/>
          </cell>
          <cell r="W4" t="str">
            <v>110 - Cash &amp; Equivalents</v>
          </cell>
          <cell r="X4" t="str">
            <v/>
          </cell>
          <cell r="Y4" t="str">
            <v/>
          </cell>
        </row>
        <row r="5">
          <cell r="B5" t="str">
            <v/>
          </cell>
          <cell r="D5" t="str">
            <v/>
          </cell>
          <cell r="E5" t="str">
            <v xml:space="preserve">110 - Cash &amp; Equivalents            </v>
          </cell>
          <cell r="H5" t="str">
            <v/>
          </cell>
          <cell r="J5">
            <v>0</v>
          </cell>
          <cell r="K5">
            <v>0</v>
          </cell>
          <cell r="L5">
            <v>500</v>
          </cell>
          <cell r="M5">
            <v>500</v>
          </cell>
          <cell r="N5">
            <v>0</v>
          </cell>
          <cell r="O5">
            <v>0</v>
          </cell>
          <cell r="P5">
            <v>500</v>
          </cell>
          <cell r="Q5">
            <v>500</v>
          </cell>
          <cell r="T5">
            <v>1015</v>
          </cell>
          <cell r="U5" t="str">
            <v>110 - Cash &amp; Equivalents</v>
          </cell>
          <cell r="V5" t="str">
            <v/>
          </cell>
          <cell r="W5" t="str">
            <v>110 - Cash &amp; Equivalents</v>
          </cell>
          <cell r="X5" t="str">
            <v/>
          </cell>
          <cell r="Y5" t="str">
            <v/>
          </cell>
        </row>
        <row r="6">
          <cell r="B6" t="str">
            <v/>
          </cell>
          <cell r="D6" t="str">
            <v/>
          </cell>
          <cell r="E6" t="str">
            <v xml:space="preserve">120 - Accounts Receivable           </v>
          </cell>
          <cell r="H6" t="str">
            <v/>
          </cell>
          <cell r="J6">
            <v>72089.97</v>
          </cell>
          <cell r="K6">
            <v>72089.97</v>
          </cell>
          <cell r="L6">
            <v>293004.55</v>
          </cell>
          <cell r="M6">
            <v>293004.55</v>
          </cell>
          <cell r="N6">
            <v>-1183002</v>
          </cell>
          <cell r="O6">
            <v>-1183002</v>
          </cell>
          <cell r="P6">
            <v>1476006.55</v>
          </cell>
          <cell r="Q6">
            <v>1476006.55</v>
          </cell>
          <cell r="T6">
            <v>1101</v>
          </cell>
          <cell r="U6" t="str">
            <v>120 - Accounts Receivable</v>
          </cell>
          <cell r="V6" t="str">
            <v/>
          </cell>
          <cell r="W6" t="str">
            <v>120 - Accounts Receivable</v>
          </cell>
          <cell r="X6" t="str">
            <v/>
          </cell>
          <cell r="Y6" t="str">
            <v/>
          </cell>
        </row>
        <row r="7">
          <cell r="B7" t="str">
            <v>ELEC</v>
          </cell>
          <cell r="D7" t="str">
            <v/>
          </cell>
          <cell r="E7" t="str">
            <v xml:space="preserve">120 - Accounts Receivable           </v>
          </cell>
          <cell r="H7" t="str">
            <v/>
          </cell>
          <cell r="J7">
            <v>-729531.32</v>
          </cell>
          <cell r="K7">
            <v>-729531.32</v>
          </cell>
          <cell r="L7">
            <v>19350567.18</v>
          </cell>
          <cell r="M7">
            <v>19350567.18</v>
          </cell>
          <cell r="N7">
            <v>730565.12</v>
          </cell>
          <cell r="O7">
            <v>730565.12</v>
          </cell>
          <cell r="P7">
            <v>18620002.059999999</v>
          </cell>
          <cell r="Q7">
            <v>18620002.059999999</v>
          </cell>
          <cell r="T7">
            <v>1101</v>
          </cell>
          <cell r="U7" t="str">
            <v>120 - Accounts Receivable</v>
          </cell>
          <cell r="V7" t="str">
            <v/>
          </cell>
          <cell r="W7" t="str">
            <v>120 - Accounts Receivable</v>
          </cell>
          <cell r="X7" t="str">
            <v/>
          </cell>
          <cell r="Y7" t="str">
            <v/>
          </cell>
        </row>
        <row r="8">
          <cell r="B8" t="str">
            <v>WTR</v>
          </cell>
          <cell r="D8" t="str">
            <v/>
          </cell>
          <cell r="E8" t="str">
            <v xml:space="preserve">120 - Accounts Receivable           </v>
          </cell>
          <cell r="H8" t="str">
            <v/>
          </cell>
          <cell r="J8">
            <v>-689507.85</v>
          </cell>
          <cell r="K8">
            <v>-689507.85</v>
          </cell>
          <cell r="L8">
            <v>5534816.0300000003</v>
          </cell>
          <cell r="M8">
            <v>5534816.0300000003</v>
          </cell>
          <cell r="N8">
            <v>-573682.24</v>
          </cell>
          <cell r="O8">
            <v>-573682.24</v>
          </cell>
          <cell r="P8">
            <v>6108498.2700000005</v>
          </cell>
          <cell r="Q8">
            <v>6108498.2700000005</v>
          </cell>
          <cell r="T8">
            <v>1101</v>
          </cell>
          <cell r="U8" t="str">
            <v>120 - Accounts Receivable</v>
          </cell>
          <cell r="V8" t="str">
            <v/>
          </cell>
          <cell r="W8" t="str">
            <v>120 - Accounts Receivable</v>
          </cell>
          <cell r="X8" t="str">
            <v/>
          </cell>
          <cell r="Y8" t="str">
            <v/>
          </cell>
        </row>
        <row r="9">
          <cell r="B9" t="str">
            <v/>
          </cell>
          <cell r="D9" t="str">
            <v/>
          </cell>
          <cell r="E9" t="str">
            <v xml:space="preserve">120 - Accounts Receivable           </v>
          </cell>
          <cell r="H9" t="str">
            <v/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-2203.5500000000002</v>
          </cell>
          <cell r="O9">
            <v>-2203.5500000000002</v>
          </cell>
          <cell r="P9">
            <v>2203.5500000000002</v>
          </cell>
          <cell r="Q9">
            <v>2203.5500000000002</v>
          </cell>
          <cell r="T9">
            <v>1102</v>
          </cell>
          <cell r="U9" t="str">
            <v>120 - Accounts Receivable</v>
          </cell>
          <cell r="V9" t="str">
            <v/>
          </cell>
          <cell r="W9" t="str">
            <v>120 - Accounts Receivable</v>
          </cell>
          <cell r="X9" t="str">
            <v/>
          </cell>
          <cell r="Y9" t="str">
            <v/>
          </cell>
        </row>
        <row r="10">
          <cell r="B10" t="str">
            <v/>
          </cell>
          <cell r="D10" t="str">
            <v/>
          </cell>
          <cell r="E10" t="str">
            <v xml:space="preserve">120 - Accounts Receivable           </v>
          </cell>
          <cell r="H10" t="str">
            <v/>
          </cell>
          <cell r="J10">
            <v>1590300</v>
          </cell>
          <cell r="K10">
            <v>1590300</v>
          </cell>
          <cell r="L10">
            <v>5273548.8899999997</v>
          </cell>
          <cell r="M10">
            <v>5273548.8899999997</v>
          </cell>
          <cell r="N10">
            <v>640000</v>
          </cell>
          <cell r="O10">
            <v>640000</v>
          </cell>
          <cell r="P10">
            <v>4633548.8899999997</v>
          </cell>
          <cell r="Q10">
            <v>4633548.8899999997</v>
          </cell>
          <cell r="T10">
            <v>1103</v>
          </cell>
          <cell r="U10" t="str">
            <v>120 - Accounts Receivable</v>
          </cell>
          <cell r="V10" t="str">
            <v/>
          </cell>
          <cell r="W10" t="str">
            <v>120 - Accounts Receivable</v>
          </cell>
          <cell r="X10" t="str">
            <v/>
          </cell>
          <cell r="Y10" t="str">
            <v/>
          </cell>
        </row>
        <row r="11">
          <cell r="B11" t="str">
            <v/>
          </cell>
          <cell r="D11" t="str">
            <v/>
          </cell>
          <cell r="E11" t="str">
            <v xml:space="preserve">120 - Accounts Receivable           </v>
          </cell>
          <cell r="H11" t="str">
            <v/>
          </cell>
          <cell r="J11">
            <v>829148</v>
          </cell>
          <cell r="K11">
            <v>829148</v>
          </cell>
          <cell r="L11">
            <v>4553882.5200000005</v>
          </cell>
          <cell r="M11">
            <v>4553882.5200000005</v>
          </cell>
          <cell r="N11">
            <v>2301896.1</v>
          </cell>
          <cell r="O11">
            <v>2301896.1</v>
          </cell>
          <cell r="P11">
            <v>2251986.42</v>
          </cell>
          <cell r="Q11">
            <v>2251986.42</v>
          </cell>
          <cell r="T11">
            <v>1104</v>
          </cell>
          <cell r="U11" t="str">
            <v>120 - Accounts Receivable</v>
          </cell>
          <cell r="V11" t="str">
            <v/>
          </cell>
          <cell r="W11" t="str">
            <v>120 - Accounts Receivable</v>
          </cell>
          <cell r="X11" t="str">
            <v/>
          </cell>
          <cell r="Y11" t="str">
            <v/>
          </cell>
        </row>
        <row r="12">
          <cell r="B12" t="str">
            <v>ADJ</v>
          </cell>
          <cell r="D12" t="str">
            <v/>
          </cell>
          <cell r="E12" t="str">
            <v xml:space="preserve">120 - Accounts Receivable           </v>
          </cell>
          <cell r="H12" t="str">
            <v/>
          </cell>
          <cell r="J12">
            <v>1625175.79</v>
          </cell>
          <cell r="K12">
            <v>1625175.79</v>
          </cell>
          <cell r="L12">
            <v>1021883.72</v>
          </cell>
          <cell r="M12">
            <v>1021883.72</v>
          </cell>
          <cell r="N12">
            <v>1285986.4099999999</v>
          </cell>
          <cell r="O12">
            <v>1285986.4099999999</v>
          </cell>
          <cell r="P12">
            <v>-264102.69</v>
          </cell>
          <cell r="Q12">
            <v>-264102.69</v>
          </cell>
          <cell r="T12">
            <v>1104</v>
          </cell>
          <cell r="U12" t="str">
            <v>120 - Accounts Receivable</v>
          </cell>
          <cell r="V12" t="str">
            <v/>
          </cell>
          <cell r="W12" t="str">
            <v>120 - Accounts Receivable</v>
          </cell>
          <cell r="X12" t="str">
            <v/>
          </cell>
          <cell r="Y12" t="str">
            <v/>
          </cell>
        </row>
        <row r="13">
          <cell r="B13" t="str">
            <v/>
          </cell>
          <cell r="D13" t="str">
            <v/>
          </cell>
          <cell r="E13" t="str">
            <v xml:space="preserve">120 - Accounts Receivable           </v>
          </cell>
          <cell r="H13" t="str">
            <v/>
          </cell>
          <cell r="J13">
            <v>5353.4</v>
          </cell>
          <cell r="K13">
            <v>5353.4</v>
          </cell>
          <cell r="L13">
            <v>5353.4</v>
          </cell>
          <cell r="M13">
            <v>5353.4</v>
          </cell>
          <cell r="N13">
            <v>5353.4</v>
          </cell>
          <cell r="O13">
            <v>5353.4</v>
          </cell>
          <cell r="P13" t="str">
            <v>-</v>
          </cell>
          <cell r="Q13" t="str">
            <v>-</v>
          </cell>
          <cell r="T13">
            <v>1105</v>
          </cell>
          <cell r="U13" t="str">
            <v>120 - Accounts Receivable</v>
          </cell>
          <cell r="V13" t="str">
            <v/>
          </cell>
          <cell r="W13" t="str">
            <v>120 - Accounts Receivable</v>
          </cell>
          <cell r="X13" t="str">
            <v/>
          </cell>
          <cell r="Y13" t="str">
            <v/>
          </cell>
        </row>
        <row r="14">
          <cell r="B14" t="str">
            <v/>
          </cell>
          <cell r="D14" t="str">
            <v/>
          </cell>
          <cell r="E14" t="str">
            <v xml:space="preserve">120 - Accounts Receivable           </v>
          </cell>
          <cell r="H14" t="str">
            <v/>
          </cell>
          <cell r="J14">
            <v>-4326.1099999999997</v>
          </cell>
          <cell r="K14">
            <v>-4326.1099999999997</v>
          </cell>
          <cell r="L14">
            <v>6398.57</v>
          </cell>
          <cell r="M14">
            <v>6398.57</v>
          </cell>
          <cell r="N14">
            <v>-4348.7700000000004</v>
          </cell>
          <cell r="O14">
            <v>-4348.7700000000004</v>
          </cell>
          <cell r="P14">
            <v>10747.34</v>
          </cell>
          <cell r="Q14">
            <v>10747.34</v>
          </cell>
          <cell r="T14">
            <v>1106</v>
          </cell>
          <cell r="U14" t="str">
            <v>120 - Accounts Receivable</v>
          </cell>
          <cell r="V14" t="str">
            <v/>
          </cell>
          <cell r="W14" t="str">
            <v>120 - Accounts Receivable</v>
          </cell>
          <cell r="X14" t="str">
            <v/>
          </cell>
          <cell r="Y14" t="str">
            <v/>
          </cell>
        </row>
        <row r="15">
          <cell r="B15" t="str">
            <v/>
          </cell>
          <cell r="D15" t="str">
            <v/>
          </cell>
          <cell r="E15" t="str">
            <v xml:space="preserve">120 - Accounts Receivable           </v>
          </cell>
          <cell r="H15" t="str">
            <v/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1107</v>
          </cell>
          <cell r="U15" t="str">
            <v>120 - Accounts Receivable</v>
          </cell>
          <cell r="V15" t="str">
            <v/>
          </cell>
          <cell r="W15" t="str">
            <v>120 - Accounts Receivable</v>
          </cell>
          <cell r="X15" t="str">
            <v/>
          </cell>
          <cell r="Y15" t="str">
            <v/>
          </cell>
        </row>
        <row r="16">
          <cell r="B16" t="str">
            <v/>
          </cell>
          <cell r="D16" t="str">
            <v/>
          </cell>
          <cell r="E16" t="str">
            <v xml:space="preserve">120 - Accounts Receivable           </v>
          </cell>
          <cell r="H16" t="str">
            <v/>
          </cell>
          <cell r="J16">
            <v>0</v>
          </cell>
          <cell r="K16">
            <v>0</v>
          </cell>
          <cell r="L16">
            <v>7674.63</v>
          </cell>
          <cell r="M16">
            <v>7674.63</v>
          </cell>
          <cell r="N16">
            <v>6471.51</v>
          </cell>
          <cell r="O16">
            <v>6471.51</v>
          </cell>
          <cell r="P16">
            <v>1203.1200000000001</v>
          </cell>
          <cell r="Q16">
            <v>1203.1200000000001</v>
          </cell>
          <cell r="T16">
            <v>1108</v>
          </cell>
          <cell r="U16" t="str">
            <v>120 - Accounts Receivable</v>
          </cell>
          <cell r="V16" t="str">
            <v/>
          </cell>
          <cell r="W16" t="str">
            <v>120 - Accounts Receivable</v>
          </cell>
          <cell r="X16" t="str">
            <v/>
          </cell>
          <cell r="Y16" t="str">
            <v/>
          </cell>
        </row>
        <row r="17">
          <cell r="B17" t="str">
            <v/>
          </cell>
          <cell r="D17" t="str">
            <v/>
          </cell>
          <cell r="E17" t="str">
            <v xml:space="preserve">120 - Accounts Receivable           </v>
          </cell>
          <cell r="H17" t="str">
            <v/>
          </cell>
          <cell r="J17">
            <v>-1604944.63</v>
          </cell>
          <cell r="K17">
            <v>-1604944.63</v>
          </cell>
          <cell r="L17">
            <v>394453</v>
          </cell>
          <cell r="M17">
            <v>394453</v>
          </cell>
          <cell r="N17">
            <v>-2414449.23</v>
          </cell>
          <cell r="O17">
            <v>-2414449.23</v>
          </cell>
          <cell r="P17">
            <v>2808902.23</v>
          </cell>
          <cell r="Q17">
            <v>2808902.23</v>
          </cell>
          <cell r="T17">
            <v>1109</v>
          </cell>
          <cell r="U17" t="str">
            <v>120 - Accounts Receivable</v>
          </cell>
          <cell r="V17" t="str">
            <v/>
          </cell>
          <cell r="W17" t="str">
            <v>120 - Accounts Receivable</v>
          </cell>
          <cell r="X17" t="str">
            <v/>
          </cell>
          <cell r="Y17" t="str">
            <v/>
          </cell>
        </row>
        <row r="18">
          <cell r="B18" t="str">
            <v/>
          </cell>
          <cell r="D18" t="str">
            <v/>
          </cell>
          <cell r="E18" t="str">
            <v xml:space="preserve">120 - Accounts Receivable           </v>
          </cell>
          <cell r="H18" t="str">
            <v/>
          </cell>
          <cell r="J18" t="str">
            <v>-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-</v>
          </cell>
          <cell r="P18">
            <v>0</v>
          </cell>
          <cell r="Q18">
            <v>0</v>
          </cell>
          <cell r="T18">
            <v>1111</v>
          </cell>
          <cell r="U18" t="str">
            <v>120 - Accounts Receivable</v>
          </cell>
          <cell r="V18" t="str">
            <v/>
          </cell>
          <cell r="W18" t="str">
            <v>120 - Accounts Receivable</v>
          </cell>
          <cell r="X18" t="str">
            <v/>
          </cell>
          <cell r="Y18" t="str">
            <v/>
          </cell>
        </row>
        <row r="19">
          <cell r="B19" t="str">
            <v/>
          </cell>
          <cell r="D19" t="str">
            <v/>
          </cell>
          <cell r="E19" t="str">
            <v xml:space="preserve">120 - Accounts Receivable           </v>
          </cell>
          <cell r="H19" t="str">
            <v/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-17000</v>
          </cell>
          <cell r="O19">
            <v>-17000</v>
          </cell>
          <cell r="P19">
            <v>17000</v>
          </cell>
          <cell r="Q19">
            <v>17000</v>
          </cell>
          <cell r="T19">
            <v>1115</v>
          </cell>
          <cell r="U19" t="str">
            <v>120 - Accounts Receivable</v>
          </cell>
          <cell r="V19" t="str">
            <v/>
          </cell>
          <cell r="W19" t="str">
            <v>120 - Accounts Receivable</v>
          </cell>
          <cell r="X19" t="str">
            <v/>
          </cell>
          <cell r="Y19" t="str">
            <v/>
          </cell>
        </row>
        <row r="20">
          <cell r="B20" t="str">
            <v/>
          </cell>
          <cell r="D20" t="str">
            <v/>
          </cell>
          <cell r="E20" t="str">
            <v xml:space="preserve">120 - Accounts Receivable           </v>
          </cell>
          <cell r="H20" t="str">
            <v/>
          </cell>
          <cell r="J20">
            <v>0.37</v>
          </cell>
          <cell r="K20">
            <v>0.37</v>
          </cell>
          <cell r="L20">
            <v>595.69000000000005</v>
          </cell>
          <cell r="M20">
            <v>595.69000000000005</v>
          </cell>
          <cell r="N20">
            <v>595.69000000000005</v>
          </cell>
          <cell r="O20">
            <v>595.69000000000005</v>
          </cell>
          <cell r="P20">
            <v>0</v>
          </cell>
          <cell r="Q20">
            <v>0</v>
          </cell>
          <cell r="T20">
            <v>1116</v>
          </cell>
          <cell r="U20" t="str">
            <v>120 - Accounts Receivable</v>
          </cell>
          <cell r="V20" t="str">
            <v/>
          </cell>
          <cell r="W20" t="str">
            <v>120 - Accounts Receivable</v>
          </cell>
          <cell r="X20" t="str">
            <v/>
          </cell>
          <cell r="Y20" t="str">
            <v/>
          </cell>
        </row>
        <row r="21">
          <cell r="B21" t="str">
            <v/>
          </cell>
          <cell r="D21" t="str">
            <v/>
          </cell>
          <cell r="E21" t="str">
            <v xml:space="preserve">120 - Accounts Receivable           </v>
          </cell>
          <cell r="H21" t="str">
            <v/>
          </cell>
          <cell r="J21">
            <v>6229</v>
          </cell>
          <cell r="K21">
            <v>6229</v>
          </cell>
          <cell r="L21">
            <v>74747.98</v>
          </cell>
          <cell r="M21">
            <v>74747.98</v>
          </cell>
          <cell r="N21">
            <v>-3096</v>
          </cell>
          <cell r="O21">
            <v>-3096</v>
          </cell>
          <cell r="P21">
            <v>77843.98</v>
          </cell>
          <cell r="Q21">
            <v>77843.98</v>
          </cell>
          <cell r="T21">
            <v>1117</v>
          </cell>
          <cell r="U21" t="str">
            <v>120 - Accounts Receivable</v>
          </cell>
          <cell r="V21" t="str">
            <v/>
          </cell>
          <cell r="W21" t="str">
            <v>120 - Accounts Receivable</v>
          </cell>
          <cell r="X21" t="str">
            <v/>
          </cell>
          <cell r="Y21" t="str">
            <v/>
          </cell>
        </row>
        <row r="22">
          <cell r="B22" t="str">
            <v/>
          </cell>
          <cell r="D22" t="str">
            <v/>
          </cell>
          <cell r="E22" t="str">
            <v xml:space="preserve">120 - Accounts Receivable           </v>
          </cell>
          <cell r="H22" t="str">
            <v/>
          </cell>
          <cell r="J22">
            <v>-1.9</v>
          </cell>
          <cell r="K22">
            <v>-1.9</v>
          </cell>
          <cell r="L22">
            <v>-1.9</v>
          </cell>
          <cell r="M22">
            <v>-1.9</v>
          </cell>
          <cell r="N22">
            <v>-39.08</v>
          </cell>
          <cell r="O22">
            <v>-39.08</v>
          </cell>
          <cell r="P22">
            <v>37.18</v>
          </cell>
          <cell r="Q22">
            <v>37.18</v>
          </cell>
          <cell r="T22">
            <v>1131</v>
          </cell>
          <cell r="U22" t="str">
            <v>120 - Accounts Receivable</v>
          </cell>
          <cell r="V22" t="str">
            <v/>
          </cell>
          <cell r="W22" t="str">
            <v>120 - Accounts Receivable</v>
          </cell>
          <cell r="X22" t="str">
            <v/>
          </cell>
          <cell r="Y22" t="str">
            <v/>
          </cell>
        </row>
        <row r="23">
          <cell r="B23" t="str">
            <v/>
          </cell>
          <cell r="D23" t="str">
            <v/>
          </cell>
          <cell r="E23" t="str">
            <v xml:space="preserve">120 - Accounts Receivable           </v>
          </cell>
          <cell r="H23" t="str">
            <v/>
          </cell>
          <cell r="J23">
            <v>22924.37</v>
          </cell>
          <cell r="K23">
            <v>22924.37</v>
          </cell>
          <cell r="L23">
            <v>290704.78000000003</v>
          </cell>
          <cell r="M23">
            <v>290704.78000000003</v>
          </cell>
          <cell r="N23">
            <v>58240.43</v>
          </cell>
          <cell r="O23">
            <v>58240.43</v>
          </cell>
          <cell r="P23">
            <v>232464.35</v>
          </cell>
          <cell r="Q23">
            <v>232464.35</v>
          </cell>
          <cell r="T23">
            <v>1132</v>
          </cell>
          <cell r="U23" t="str">
            <v>120 - Accounts Receivable</v>
          </cell>
          <cell r="V23" t="str">
            <v/>
          </cell>
          <cell r="W23" t="str">
            <v>120 - Accounts Receivable</v>
          </cell>
          <cell r="X23" t="str">
            <v/>
          </cell>
          <cell r="Y23" t="str">
            <v/>
          </cell>
        </row>
        <row r="24">
          <cell r="B24" t="str">
            <v/>
          </cell>
          <cell r="D24" t="str">
            <v/>
          </cell>
          <cell r="E24" t="str">
            <v xml:space="preserve">120 - Accounts Receivable           </v>
          </cell>
          <cell r="H24" t="str">
            <v/>
          </cell>
          <cell r="J24">
            <v>0</v>
          </cell>
          <cell r="K24">
            <v>0</v>
          </cell>
          <cell r="L24">
            <v>-0.01</v>
          </cell>
          <cell r="M24">
            <v>-0.01</v>
          </cell>
          <cell r="N24">
            <v>-1250.81</v>
          </cell>
          <cell r="O24">
            <v>-1250.81</v>
          </cell>
          <cell r="P24">
            <v>1250.8</v>
          </cell>
          <cell r="Q24">
            <v>1250.8</v>
          </cell>
          <cell r="T24">
            <v>1135</v>
          </cell>
          <cell r="U24" t="str">
            <v>120 - Accounts Receivable</v>
          </cell>
          <cell r="V24" t="str">
            <v/>
          </cell>
          <cell r="W24" t="str">
            <v>120 - Accounts Receivable</v>
          </cell>
          <cell r="X24" t="str">
            <v/>
          </cell>
          <cell r="Y24" t="str">
            <v/>
          </cell>
        </row>
        <row r="25">
          <cell r="B25" t="str">
            <v/>
          </cell>
          <cell r="D25" t="str">
            <v/>
          </cell>
          <cell r="E25" t="str">
            <v xml:space="preserve">120 - Accounts Receivable           </v>
          </cell>
          <cell r="H25" t="str">
            <v/>
          </cell>
          <cell r="J25">
            <v>8790141.0600000005</v>
          </cell>
          <cell r="K25">
            <v>8790141.0600000005</v>
          </cell>
          <cell r="L25">
            <v>26419200.010000002</v>
          </cell>
          <cell r="M25">
            <v>26419200.010000002</v>
          </cell>
          <cell r="N25">
            <v>3654159.63</v>
          </cell>
          <cell r="O25">
            <v>3654159.63</v>
          </cell>
          <cell r="P25">
            <v>22765040.379999999</v>
          </cell>
          <cell r="Q25">
            <v>22765040.379999999</v>
          </cell>
          <cell r="T25">
            <v>1136</v>
          </cell>
          <cell r="U25" t="str">
            <v>120 - Accounts Receivable</v>
          </cell>
          <cell r="V25" t="str">
            <v/>
          </cell>
          <cell r="W25" t="str">
            <v>120 - Accounts Receivable</v>
          </cell>
          <cell r="X25" t="str">
            <v/>
          </cell>
          <cell r="Y25" t="str">
            <v/>
          </cell>
        </row>
        <row r="26">
          <cell r="B26" t="str">
            <v/>
          </cell>
          <cell r="D26" t="str">
            <v/>
          </cell>
          <cell r="E26" t="str">
            <v xml:space="preserve">120 - Accounts Receivable           </v>
          </cell>
          <cell r="H26" t="str">
            <v/>
          </cell>
          <cell r="J26">
            <v>8197.7100000000009</v>
          </cell>
          <cell r="K26">
            <v>8197.7100000000009</v>
          </cell>
          <cell r="L26">
            <v>63471.060000000005</v>
          </cell>
          <cell r="M26">
            <v>63471.060000000005</v>
          </cell>
          <cell r="N26">
            <v>14148.35</v>
          </cell>
          <cell r="O26">
            <v>14148.35</v>
          </cell>
          <cell r="P26">
            <v>49322.71</v>
          </cell>
          <cell r="Q26">
            <v>49322.71</v>
          </cell>
          <cell r="T26">
            <v>1152</v>
          </cell>
          <cell r="U26" t="str">
            <v>120 - Accounts Receivable</v>
          </cell>
          <cell r="V26" t="str">
            <v/>
          </cell>
          <cell r="W26" t="str">
            <v>120 - Accounts Receivable</v>
          </cell>
          <cell r="X26" t="str">
            <v/>
          </cell>
          <cell r="Y26" t="str">
            <v/>
          </cell>
        </row>
        <row r="27">
          <cell r="B27" t="str">
            <v/>
          </cell>
          <cell r="D27" t="str">
            <v/>
          </cell>
          <cell r="E27" t="str">
            <v xml:space="preserve">120 - Accounts Receivable           </v>
          </cell>
          <cell r="H27" t="str">
            <v/>
          </cell>
          <cell r="J27">
            <v>-2000</v>
          </cell>
          <cell r="K27">
            <v>-2000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T27">
            <v>1155</v>
          </cell>
          <cell r="U27" t="str">
            <v>120 - Accounts Receivable</v>
          </cell>
          <cell r="V27" t="str">
            <v/>
          </cell>
          <cell r="W27" t="str">
            <v>120 - Accounts Receivable</v>
          </cell>
          <cell r="X27" t="str">
            <v/>
          </cell>
          <cell r="Y27" t="str">
            <v/>
          </cell>
        </row>
        <row r="28">
          <cell r="B28" t="str">
            <v/>
          </cell>
          <cell r="D28" t="str">
            <v/>
          </cell>
          <cell r="E28" t="str">
            <v xml:space="preserve">120 - Accounts Receivable           </v>
          </cell>
          <cell r="H28" t="str">
            <v/>
          </cell>
          <cell r="J28">
            <v>1900052.78</v>
          </cell>
          <cell r="K28">
            <v>1900052.78</v>
          </cell>
          <cell r="L28">
            <v>-1863817.55</v>
          </cell>
          <cell r="M28">
            <v>-1863817.55</v>
          </cell>
          <cell r="N28">
            <v>1152347.03</v>
          </cell>
          <cell r="O28">
            <v>1152347.03</v>
          </cell>
          <cell r="P28">
            <v>-3016164.58</v>
          </cell>
          <cell r="Q28">
            <v>-3016164.58</v>
          </cell>
          <cell r="T28">
            <v>1201</v>
          </cell>
          <cell r="U28" t="str">
            <v>120 - Accounts Receivable</v>
          </cell>
          <cell r="V28" t="str">
            <v/>
          </cell>
          <cell r="W28" t="str">
            <v>120 - Accounts Receivable</v>
          </cell>
          <cell r="X28" t="str">
            <v/>
          </cell>
          <cell r="Y28" t="str">
            <v/>
          </cell>
        </row>
        <row r="29">
          <cell r="B29" t="str">
            <v/>
          </cell>
          <cell r="D29" t="str">
            <v/>
          </cell>
          <cell r="E29" t="str">
            <v xml:space="preserve">120 - Accounts Receivable           </v>
          </cell>
          <cell r="H29" t="str">
            <v/>
          </cell>
          <cell r="J29">
            <v>139443.34</v>
          </cell>
          <cell r="K29">
            <v>139443.34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1202</v>
          </cell>
          <cell r="U29" t="str">
            <v>120 - Accounts Receivable</v>
          </cell>
          <cell r="V29" t="str">
            <v/>
          </cell>
          <cell r="W29" t="str">
            <v>120 - Accounts Receivable</v>
          </cell>
          <cell r="X29" t="str">
            <v/>
          </cell>
          <cell r="Y29" t="str">
            <v/>
          </cell>
        </row>
        <row r="30">
          <cell r="B30" t="str">
            <v/>
          </cell>
          <cell r="D30" t="str">
            <v/>
          </cell>
          <cell r="E30" t="str">
            <v xml:space="preserve">120 - Accounts Receivable           </v>
          </cell>
          <cell r="H30" t="str">
            <v/>
          </cell>
          <cell r="J30">
            <v>446600.87</v>
          </cell>
          <cell r="K30">
            <v>446600.87</v>
          </cell>
          <cell r="L30">
            <v>-395025.34</v>
          </cell>
          <cell r="M30">
            <v>-395025.34</v>
          </cell>
          <cell r="N30">
            <v>300558.12</v>
          </cell>
          <cell r="O30">
            <v>300558.12</v>
          </cell>
          <cell r="P30">
            <v>-695583.46</v>
          </cell>
          <cell r="Q30">
            <v>-695583.46</v>
          </cell>
          <cell r="T30">
            <v>1203</v>
          </cell>
          <cell r="U30" t="str">
            <v>120 - Accounts Receivable</v>
          </cell>
          <cell r="V30" t="str">
            <v/>
          </cell>
          <cell r="W30" t="str">
            <v>120 - Accounts Receivable</v>
          </cell>
          <cell r="X30" t="str">
            <v/>
          </cell>
          <cell r="Y30" t="str">
            <v/>
          </cell>
        </row>
        <row r="31">
          <cell r="B31" t="str">
            <v/>
          </cell>
          <cell r="D31" t="str">
            <v/>
          </cell>
          <cell r="E31" t="str">
            <v xml:space="preserve">123 - Income Taxes Receivable       </v>
          </cell>
          <cell r="H31" t="str">
            <v/>
          </cell>
          <cell r="J31">
            <v>-735204.96</v>
          </cell>
          <cell r="K31">
            <v>-735204.96</v>
          </cell>
          <cell r="L31">
            <v>254064</v>
          </cell>
          <cell r="M31">
            <v>254064</v>
          </cell>
          <cell r="N31">
            <v>-601821.69000000006</v>
          </cell>
          <cell r="O31">
            <v>-601821.69000000006</v>
          </cell>
          <cell r="P31">
            <v>855885.69</v>
          </cell>
          <cell r="Q31">
            <v>855885.69</v>
          </cell>
          <cell r="T31">
            <v>1251</v>
          </cell>
          <cell r="U31" t="str">
            <v>123 - Income Taxes Receivable</v>
          </cell>
          <cell r="V31" t="str">
            <v/>
          </cell>
          <cell r="W31" t="str">
            <v>123 - Income Taxes Receivable</v>
          </cell>
          <cell r="X31" t="str">
            <v/>
          </cell>
          <cell r="Y31" t="str">
            <v/>
          </cell>
        </row>
        <row r="32">
          <cell r="B32" t="str">
            <v/>
          </cell>
          <cell r="D32" t="str">
            <v/>
          </cell>
          <cell r="E32" t="str">
            <v xml:space="preserve">130 - Inventory                     </v>
          </cell>
          <cell r="H32" t="str">
            <v/>
          </cell>
          <cell r="J32">
            <v>-134794.81</v>
          </cell>
          <cell r="K32">
            <v>-134794.81</v>
          </cell>
          <cell r="L32">
            <v>186281.17</v>
          </cell>
          <cell r="M32">
            <v>186281.17</v>
          </cell>
          <cell r="N32">
            <v>3944.99</v>
          </cell>
          <cell r="O32">
            <v>3944.99</v>
          </cell>
          <cell r="P32">
            <v>182336.18</v>
          </cell>
          <cell r="Q32">
            <v>182336.18</v>
          </cell>
          <cell r="T32">
            <v>1301</v>
          </cell>
          <cell r="U32" t="str">
            <v>130 - Inventory</v>
          </cell>
          <cell r="V32" t="str">
            <v/>
          </cell>
          <cell r="W32" t="str">
            <v>130 - Inventory</v>
          </cell>
          <cell r="X32" t="str">
            <v/>
          </cell>
          <cell r="Y32" t="str">
            <v/>
          </cell>
        </row>
        <row r="33">
          <cell r="B33" t="str">
            <v/>
          </cell>
          <cell r="D33" t="str">
            <v/>
          </cell>
          <cell r="E33" t="str">
            <v xml:space="preserve">130 - Inventory                     </v>
          </cell>
          <cell r="H33" t="str">
            <v/>
          </cell>
          <cell r="J33">
            <v>-38048.660000000003</v>
          </cell>
          <cell r="K33">
            <v>-38048.660000000003</v>
          </cell>
          <cell r="L33">
            <v>1638906.19</v>
          </cell>
          <cell r="M33">
            <v>1638906.19</v>
          </cell>
          <cell r="N33">
            <v>-140875.32</v>
          </cell>
          <cell r="O33">
            <v>-140875.32</v>
          </cell>
          <cell r="P33">
            <v>1779781.51</v>
          </cell>
          <cell r="Q33">
            <v>1779781.51</v>
          </cell>
          <cell r="T33">
            <v>1302</v>
          </cell>
          <cell r="U33" t="str">
            <v>130 - Inventory</v>
          </cell>
          <cell r="V33" t="str">
            <v/>
          </cell>
          <cell r="W33" t="str">
            <v>130 - Inventory</v>
          </cell>
          <cell r="X33" t="str">
            <v/>
          </cell>
          <cell r="Y33" t="str">
            <v/>
          </cell>
        </row>
        <row r="34">
          <cell r="B34" t="str">
            <v/>
          </cell>
          <cell r="D34" t="str">
            <v/>
          </cell>
          <cell r="E34" t="str">
            <v xml:space="preserve">130 - Inventory                     </v>
          </cell>
          <cell r="H34" t="str">
            <v/>
          </cell>
          <cell r="J34">
            <v>70338.95</v>
          </cell>
          <cell r="K34">
            <v>70338.95</v>
          </cell>
          <cell r="L34">
            <v>1384416.96</v>
          </cell>
          <cell r="M34">
            <v>1384416.96</v>
          </cell>
          <cell r="N34">
            <v>-67999.23</v>
          </cell>
          <cell r="O34">
            <v>-67999.23</v>
          </cell>
          <cell r="P34">
            <v>1452416.19</v>
          </cell>
          <cell r="Q34">
            <v>1452416.19</v>
          </cell>
          <cell r="T34">
            <v>1303</v>
          </cell>
          <cell r="U34" t="str">
            <v>130 - Inventory</v>
          </cell>
          <cell r="V34" t="str">
            <v/>
          </cell>
          <cell r="W34" t="str">
            <v>130 - Inventory</v>
          </cell>
          <cell r="X34" t="str">
            <v/>
          </cell>
          <cell r="Y34" t="str">
            <v/>
          </cell>
        </row>
        <row r="35">
          <cell r="B35" t="str">
            <v/>
          </cell>
          <cell r="D35" t="str">
            <v/>
          </cell>
          <cell r="E35" t="str">
            <v xml:space="preserve">130 - Inventory                     </v>
          </cell>
          <cell r="H35" t="str">
            <v/>
          </cell>
          <cell r="J35">
            <v>-155695.87</v>
          </cell>
          <cell r="K35">
            <v>-155695.87</v>
          </cell>
          <cell r="L35">
            <v>805214.51</v>
          </cell>
          <cell r="M35">
            <v>805214.51</v>
          </cell>
          <cell r="N35">
            <v>-124235.27</v>
          </cell>
          <cell r="O35">
            <v>-124235.27</v>
          </cell>
          <cell r="P35">
            <v>929449.78</v>
          </cell>
          <cell r="Q35">
            <v>929449.78</v>
          </cell>
          <cell r="T35">
            <v>1304</v>
          </cell>
          <cell r="U35" t="str">
            <v>130 - Inventory</v>
          </cell>
          <cell r="V35" t="str">
            <v/>
          </cell>
          <cell r="W35" t="str">
            <v>130 - Inventory</v>
          </cell>
          <cell r="X35" t="str">
            <v/>
          </cell>
          <cell r="Y35" t="str">
            <v/>
          </cell>
        </row>
        <row r="36">
          <cell r="B36" t="str">
            <v/>
          </cell>
          <cell r="D36" t="str">
            <v/>
          </cell>
          <cell r="E36" t="str">
            <v xml:space="preserve">130 - Inventory                     </v>
          </cell>
          <cell r="H36" t="str">
            <v/>
          </cell>
          <cell r="J36">
            <v>-1814.25</v>
          </cell>
          <cell r="K36">
            <v>-1814.25</v>
          </cell>
          <cell r="L36">
            <v>67655.89</v>
          </cell>
          <cell r="M36">
            <v>67655.89</v>
          </cell>
          <cell r="N36">
            <v>5901.04</v>
          </cell>
          <cell r="O36">
            <v>5901.04</v>
          </cell>
          <cell r="P36">
            <v>61754.85</v>
          </cell>
          <cell r="Q36">
            <v>61754.85</v>
          </cell>
          <cell r="T36">
            <v>1305</v>
          </cell>
          <cell r="U36" t="str">
            <v>130 - Inventory</v>
          </cell>
          <cell r="V36" t="str">
            <v/>
          </cell>
          <cell r="W36" t="str">
            <v>130 - Inventory</v>
          </cell>
          <cell r="X36" t="str">
            <v/>
          </cell>
          <cell r="Y36" t="str">
            <v/>
          </cell>
        </row>
        <row r="37">
          <cell r="B37" t="str">
            <v/>
          </cell>
          <cell r="D37" t="str">
            <v/>
          </cell>
          <cell r="E37" t="str">
            <v xml:space="preserve">130 - Inventory                     </v>
          </cell>
          <cell r="H37" t="str">
            <v/>
          </cell>
          <cell r="J37">
            <v>3341.62</v>
          </cell>
          <cell r="K37">
            <v>3341.62</v>
          </cell>
          <cell r="L37">
            <v>95980.09</v>
          </cell>
          <cell r="M37">
            <v>95980.09</v>
          </cell>
          <cell r="N37">
            <v>-51241.58</v>
          </cell>
          <cell r="O37">
            <v>-51241.58</v>
          </cell>
          <cell r="P37">
            <v>147221.67000000001</v>
          </cell>
          <cell r="Q37">
            <v>147221.67000000001</v>
          </cell>
          <cell r="T37">
            <v>1307</v>
          </cell>
          <cell r="U37" t="str">
            <v>130 - Inventory</v>
          </cell>
          <cell r="V37" t="str">
            <v/>
          </cell>
          <cell r="W37" t="str">
            <v>130 - Inventory</v>
          </cell>
          <cell r="X37" t="str">
            <v/>
          </cell>
          <cell r="Y37" t="str">
            <v/>
          </cell>
        </row>
        <row r="38">
          <cell r="B38" t="str">
            <v/>
          </cell>
          <cell r="D38" t="str">
            <v/>
          </cell>
          <cell r="E38" t="str">
            <v xml:space="preserve">130 - Inventory                     </v>
          </cell>
          <cell r="H38" t="str">
            <v/>
          </cell>
          <cell r="J38">
            <v>606.89</v>
          </cell>
          <cell r="K38">
            <v>606.89</v>
          </cell>
          <cell r="L38">
            <v>47010.51</v>
          </cell>
          <cell r="M38">
            <v>47010.51</v>
          </cell>
          <cell r="N38">
            <v>4586.51</v>
          </cell>
          <cell r="O38">
            <v>4586.51</v>
          </cell>
          <cell r="P38">
            <v>42424</v>
          </cell>
          <cell r="Q38">
            <v>42424</v>
          </cell>
          <cell r="T38">
            <v>1311</v>
          </cell>
          <cell r="U38" t="str">
            <v>130 - Inventory</v>
          </cell>
          <cell r="V38" t="str">
            <v/>
          </cell>
          <cell r="W38" t="str">
            <v>130 - Inventory</v>
          </cell>
          <cell r="X38" t="str">
            <v/>
          </cell>
          <cell r="Y38" t="str">
            <v/>
          </cell>
        </row>
        <row r="39">
          <cell r="B39" t="str">
            <v/>
          </cell>
          <cell r="D39" t="str">
            <v/>
          </cell>
          <cell r="E39" t="str">
            <v xml:space="preserve">130 - Inventory                     </v>
          </cell>
          <cell r="H39" t="str">
            <v/>
          </cell>
          <cell r="J39">
            <v>7257.59</v>
          </cell>
          <cell r="K39">
            <v>7257.59</v>
          </cell>
          <cell r="L39">
            <v>-191930.31</v>
          </cell>
          <cell r="M39">
            <v>-191930.31</v>
          </cell>
          <cell r="N39">
            <v>25563.57</v>
          </cell>
          <cell r="O39">
            <v>25563.57</v>
          </cell>
          <cell r="P39">
            <v>-217493.88</v>
          </cell>
          <cell r="Q39">
            <v>-217493.88</v>
          </cell>
          <cell r="T39">
            <v>1312</v>
          </cell>
          <cell r="U39" t="str">
            <v>130 - Inventory</v>
          </cell>
          <cell r="V39" t="str">
            <v/>
          </cell>
          <cell r="W39" t="str">
            <v>130 - Inventory</v>
          </cell>
          <cell r="X39" t="str">
            <v/>
          </cell>
          <cell r="Y39" t="str">
            <v/>
          </cell>
        </row>
        <row r="40">
          <cell r="B40" t="str">
            <v/>
          </cell>
          <cell r="D40" t="str">
            <v/>
          </cell>
          <cell r="E40" t="str">
            <v xml:space="preserve">130 - Inventory                     </v>
          </cell>
          <cell r="H40" t="str">
            <v/>
          </cell>
          <cell r="J40">
            <v>-3220</v>
          </cell>
          <cell r="K40">
            <v>-3220</v>
          </cell>
          <cell r="L40">
            <v>30268</v>
          </cell>
          <cell r="M40">
            <v>30268</v>
          </cell>
          <cell r="N40">
            <v>-24472</v>
          </cell>
          <cell r="O40">
            <v>-24472</v>
          </cell>
          <cell r="P40">
            <v>54740</v>
          </cell>
          <cell r="Q40">
            <v>54740</v>
          </cell>
          <cell r="T40">
            <v>1313</v>
          </cell>
          <cell r="U40" t="str">
            <v>130 - Inventory</v>
          </cell>
          <cell r="V40" t="str">
            <v/>
          </cell>
          <cell r="W40" t="str">
            <v>130 - Inventory</v>
          </cell>
          <cell r="X40" t="str">
            <v/>
          </cell>
          <cell r="Y40" t="str">
            <v/>
          </cell>
        </row>
        <row r="41">
          <cell r="B41" t="str">
            <v/>
          </cell>
          <cell r="D41" t="str">
            <v/>
          </cell>
          <cell r="E41" t="str">
            <v xml:space="preserve">130 - Inventory                     </v>
          </cell>
          <cell r="H41" t="str">
            <v/>
          </cell>
          <cell r="J41">
            <v>21329.73</v>
          </cell>
          <cell r="K41">
            <v>21329.73</v>
          </cell>
          <cell r="L41">
            <v>79192.91</v>
          </cell>
          <cell r="M41">
            <v>79192.91</v>
          </cell>
          <cell r="N41">
            <v>24125.58</v>
          </cell>
          <cell r="O41">
            <v>24125.58</v>
          </cell>
          <cell r="P41">
            <v>55067.33</v>
          </cell>
          <cell r="Q41">
            <v>55067.33</v>
          </cell>
          <cell r="T41">
            <v>1314</v>
          </cell>
          <cell r="U41" t="str">
            <v>130 - Inventory</v>
          </cell>
          <cell r="V41" t="str">
            <v/>
          </cell>
          <cell r="W41" t="str">
            <v>130 - Inventory</v>
          </cell>
          <cell r="X41" t="str">
            <v/>
          </cell>
          <cell r="Y41" t="str">
            <v/>
          </cell>
        </row>
        <row r="42">
          <cell r="B42" t="str">
            <v/>
          </cell>
          <cell r="D42" t="str">
            <v/>
          </cell>
          <cell r="E42" t="str">
            <v xml:space="preserve">130 - Inventory                     </v>
          </cell>
          <cell r="H42" t="str">
            <v/>
          </cell>
          <cell r="J42">
            <v>29114.5</v>
          </cell>
          <cell r="K42">
            <v>29114.5</v>
          </cell>
          <cell r="L42">
            <v>148104.84</v>
          </cell>
          <cell r="M42">
            <v>148104.84</v>
          </cell>
          <cell r="N42">
            <v>-13378.2</v>
          </cell>
          <cell r="O42">
            <v>-13378.2</v>
          </cell>
          <cell r="P42">
            <v>161483.04</v>
          </cell>
          <cell r="Q42">
            <v>161483.04</v>
          </cell>
          <cell r="T42">
            <v>1317</v>
          </cell>
          <cell r="U42" t="str">
            <v>130 - Inventory</v>
          </cell>
          <cell r="V42" t="str">
            <v/>
          </cell>
          <cell r="W42" t="str">
            <v>130 - Inventory</v>
          </cell>
          <cell r="X42" t="str">
            <v/>
          </cell>
          <cell r="Y42" t="str">
            <v/>
          </cell>
        </row>
        <row r="43">
          <cell r="B43" t="str">
            <v/>
          </cell>
          <cell r="D43" t="str">
            <v/>
          </cell>
          <cell r="E43" t="str">
            <v xml:space="preserve">130 - Inventory                     </v>
          </cell>
          <cell r="H43" t="str">
            <v/>
          </cell>
          <cell r="J43">
            <v>-4757.4000000000005</v>
          </cell>
          <cell r="K43">
            <v>-4757.4000000000005</v>
          </cell>
          <cell r="L43">
            <v>303.11</v>
          </cell>
          <cell r="M43">
            <v>303.11</v>
          </cell>
          <cell r="N43">
            <v>-236.89</v>
          </cell>
          <cell r="O43">
            <v>-236.89</v>
          </cell>
          <cell r="P43">
            <v>540</v>
          </cell>
          <cell r="Q43">
            <v>540</v>
          </cell>
          <cell r="T43">
            <v>1330</v>
          </cell>
          <cell r="U43" t="str">
            <v>130 - Inventory</v>
          </cell>
          <cell r="V43" t="str">
            <v/>
          </cell>
          <cell r="W43" t="str">
            <v>130 - Inventory</v>
          </cell>
          <cell r="X43" t="str">
            <v/>
          </cell>
          <cell r="Y43" t="str">
            <v/>
          </cell>
        </row>
        <row r="44">
          <cell r="B44" t="str">
            <v/>
          </cell>
          <cell r="D44" t="str">
            <v/>
          </cell>
          <cell r="E44" t="str">
            <v xml:space="preserve">140 - Prepaid Expenses              </v>
          </cell>
          <cell r="H44" t="str">
            <v/>
          </cell>
          <cell r="J44">
            <v>19541.61</v>
          </cell>
          <cell r="K44">
            <v>19541.61</v>
          </cell>
          <cell r="L44">
            <v>58884</v>
          </cell>
          <cell r="M44">
            <v>58884</v>
          </cell>
          <cell r="N44">
            <v>-255557.54</v>
          </cell>
          <cell r="O44">
            <v>-255557.54</v>
          </cell>
          <cell r="P44">
            <v>314441.53999999998</v>
          </cell>
          <cell r="Q44">
            <v>314441.53999999998</v>
          </cell>
          <cell r="T44">
            <v>1401</v>
          </cell>
          <cell r="U44" t="str">
            <v>140 - Prepaid Expenses</v>
          </cell>
          <cell r="V44" t="str">
            <v/>
          </cell>
          <cell r="W44" t="str">
            <v>140 - Prepaid Expenses</v>
          </cell>
          <cell r="X44" t="str">
            <v/>
          </cell>
          <cell r="Y44" t="str">
            <v/>
          </cell>
        </row>
        <row r="45">
          <cell r="B45" t="str">
            <v/>
          </cell>
          <cell r="D45" t="str">
            <v/>
          </cell>
          <cell r="E45" t="str">
            <v xml:space="preserve">140 - Prepaid Expenses              </v>
          </cell>
          <cell r="H45" t="str">
            <v/>
          </cell>
          <cell r="J45">
            <v>0</v>
          </cell>
          <cell r="K45">
            <v>0</v>
          </cell>
          <cell r="L45">
            <v>86712.16</v>
          </cell>
          <cell r="M45">
            <v>86712.16</v>
          </cell>
          <cell r="N45">
            <v>0</v>
          </cell>
          <cell r="O45">
            <v>0</v>
          </cell>
          <cell r="P45">
            <v>86712.16</v>
          </cell>
          <cell r="Q45">
            <v>86712.16</v>
          </cell>
          <cell r="T45">
            <v>1404</v>
          </cell>
          <cell r="U45" t="str">
            <v>140 - Prepaid Expenses</v>
          </cell>
          <cell r="V45" t="str">
            <v/>
          </cell>
          <cell r="W45" t="str">
            <v>140 - Prepaid Expenses</v>
          </cell>
          <cell r="X45" t="str">
            <v/>
          </cell>
          <cell r="Y45" t="str">
            <v/>
          </cell>
        </row>
        <row r="46">
          <cell r="B46" t="str">
            <v/>
          </cell>
          <cell r="D46" t="str">
            <v/>
          </cell>
          <cell r="E46" t="str">
            <v xml:space="preserve">140 - Prepaid Expenses              </v>
          </cell>
          <cell r="H46" t="str">
            <v/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1405</v>
          </cell>
          <cell r="U46" t="str">
            <v>140 - Prepaid Expenses</v>
          </cell>
          <cell r="V46" t="str">
            <v/>
          </cell>
          <cell r="W46" t="str">
            <v>140 - Prepaid Expenses</v>
          </cell>
          <cell r="X46" t="str">
            <v/>
          </cell>
          <cell r="Y46" t="str">
            <v/>
          </cell>
        </row>
        <row r="47">
          <cell r="B47" t="str">
            <v/>
          </cell>
          <cell r="D47" t="str">
            <v/>
          </cell>
          <cell r="E47" t="str">
            <v xml:space="preserve">140 - Prepaid Expenses              </v>
          </cell>
          <cell r="H47" t="str">
            <v/>
          </cell>
          <cell r="J47">
            <v>183460.73</v>
          </cell>
          <cell r="K47">
            <v>183460.73</v>
          </cell>
          <cell r="L47">
            <v>403249.48</v>
          </cell>
          <cell r="M47">
            <v>403249.48</v>
          </cell>
          <cell r="N47">
            <v>42246.67</v>
          </cell>
          <cell r="O47">
            <v>42246.67</v>
          </cell>
          <cell r="P47">
            <v>361002.81</v>
          </cell>
          <cell r="Q47">
            <v>361002.81</v>
          </cell>
          <cell r="T47">
            <v>1406</v>
          </cell>
          <cell r="U47" t="str">
            <v>140 - Prepaid Expenses</v>
          </cell>
          <cell r="V47" t="str">
            <v/>
          </cell>
          <cell r="W47" t="str">
            <v>140 - Prepaid Expenses</v>
          </cell>
          <cell r="X47" t="str">
            <v/>
          </cell>
          <cell r="Y47" t="str">
            <v/>
          </cell>
        </row>
        <row r="48">
          <cell r="B48" t="str">
            <v/>
          </cell>
          <cell r="D48" t="str">
            <v/>
          </cell>
          <cell r="E48" t="str">
            <v xml:space="preserve">140 - Prepaid Expenses              </v>
          </cell>
          <cell r="H48" t="str">
            <v/>
          </cell>
          <cell r="J48">
            <v>-4723.43</v>
          </cell>
          <cell r="K48">
            <v>-4723.43</v>
          </cell>
          <cell r="L48">
            <v>215965.18</v>
          </cell>
          <cell r="M48">
            <v>215965.18</v>
          </cell>
          <cell r="N48">
            <v>-424644.16</v>
          </cell>
          <cell r="O48">
            <v>-424644.16</v>
          </cell>
          <cell r="P48">
            <v>640609.34</v>
          </cell>
          <cell r="Q48">
            <v>640609.34</v>
          </cell>
          <cell r="T48">
            <v>1407</v>
          </cell>
          <cell r="U48" t="str">
            <v>140 - Prepaid Expenses</v>
          </cell>
          <cell r="V48" t="str">
            <v/>
          </cell>
          <cell r="W48" t="str">
            <v>140 - Prepaid Expenses</v>
          </cell>
          <cell r="X48" t="str">
            <v/>
          </cell>
          <cell r="Y48" t="str">
            <v/>
          </cell>
        </row>
        <row r="49">
          <cell r="B49" t="str">
            <v/>
          </cell>
          <cell r="D49" t="str">
            <v/>
          </cell>
          <cell r="E49" t="str">
            <v xml:space="preserve">140 - Prepaid Expenses              </v>
          </cell>
          <cell r="H49" t="str">
            <v/>
          </cell>
          <cell r="J49">
            <v>2937.82</v>
          </cell>
          <cell r="K49">
            <v>2937.82</v>
          </cell>
          <cell r="L49">
            <v>56170.54</v>
          </cell>
          <cell r="M49">
            <v>56170.54</v>
          </cell>
          <cell r="N49">
            <v>-5347.92</v>
          </cell>
          <cell r="O49">
            <v>-5347.92</v>
          </cell>
          <cell r="P49">
            <v>61518.46</v>
          </cell>
          <cell r="Q49">
            <v>61518.46</v>
          </cell>
          <cell r="T49">
            <v>1408</v>
          </cell>
          <cell r="U49" t="str">
            <v>140 - Prepaid Expenses</v>
          </cell>
          <cell r="V49" t="str">
            <v/>
          </cell>
          <cell r="W49" t="str">
            <v>140 - Prepaid Expenses</v>
          </cell>
          <cell r="X49" t="str">
            <v/>
          </cell>
          <cell r="Y49" t="str">
            <v/>
          </cell>
        </row>
        <row r="50">
          <cell r="B50" t="str">
            <v/>
          </cell>
          <cell r="D50" t="str">
            <v/>
          </cell>
          <cell r="E50" t="str">
            <v xml:space="preserve">125 - Regulatory Amts Recov - Cur   </v>
          </cell>
          <cell r="H50" t="str">
            <v/>
          </cell>
          <cell r="J50">
            <v>19108.93</v>
          </cell>
          <cell r="K50">
            <v>0</v>
          </cell>
          <cell r="L50">
            <v>2710771.47</v>
          </cell>
          <cell r="M50">
            <v>0</v>
          </cell>
          <cell r="N50">
            <v>653943.48</v>
          </cell>
          <cell r="O50">
            <v>0</v>
          </cell>
          <cell r="P50">
            <v>2056827.99</v>
          </cell>
          <cell r="Q50">
            <v>0</v>
          </cell>
          <cell r="T50">
            <v>1480</v>
          </cell>
          <cell r="U50" t="str">
            <v>125 - Regulatory Amts Recov - Cur</v>
          </cell>
          <cell r="V50" t="str">
            <v/>
          </cell>
          <cell r="W50" t="str">
            <v>125 - Regulatory Amts Recov - Cur</v>
          </cell>
          <cell r="X50" t="str">
            <v/>
          </cell>
          <cell r="Y50" t="str">
            <v/>
          </cell>
        </row>
        <row r="51">
          <cell r="B51" t="str">
            <v>LPPLC</v>
          </cell>
          <cell r="D51" t="str">
            <v/>
          </cell>
          <cell r="E51" t="str">
            <v xml:space="preserve">125 - Regulatory Amts Recov - Cur   </v>
          </cell>
          <cell r="H51" t="str">
            <v/>
          </cell>
          <cell r="J51">
            <v>-34773.5</v>
          </cell>
          <cell r="K51" t="str">
            <v>-</v>
          </cell>
          <cell r="L51">
            <v>194270.92</v>
          </cell>
          <cell r="M51" t="str">
            <v>-</v>
          </cell>
          <cell r="N51">
            <v>194270.92</v>
          </cell>
          <cell r="O51" t="str">
            <v>-</v>
          </cell>
          <cell r="P51" t="str">
            <v>-</v>
          </cell>
          <cell r="Q51" t="str">
            <v>-</v>
          </cell>
          <cell r="T51">
            <v>1480</v>
          </cell>
          <cell r="U51" t="str">
            <v>125 - Regulatory Amts Recov - Cur</v>
          </cell>
          <cell r="V51" t="str">
            <v/>
          </cell>
          <cell r="W51" t="str">
            <v>125 - Regulatory Amts Recov - Cur</v>
          </cell>
          <cell r="X51" t="str">
            <v/>
          </cell>
          <cell r="Y51" t="str">
            <v/>
          </cell>
        </row>
        <row r="52">
          <cell r="B52" t="str">
            <v>SPC</v>
          </cell>
          <cell r="D52" t="str">
            <v/>
          </cell>
          <cell r="E52" t="str">
            <v xml:space="preserve">125 - Regulatory Amts Recov - Cur   </v>
          </cell>
          <cell r="H52" t="str">
            <v/>
          </cell>
          <cell r="J52">
            <v>0.01</v>
          </cell>
          <cell r="K52">
            <v>0</v>
          </cell>
          <cell r="L52">
            <v>0.01</v>
          </cell>
          <cell r="M52">
            <v>0</v>
          </cell>
          <cell r="N52">
            <v>-479468.41</v>
          </cell>
          <cell r="O52">
            <v>0</v>
          </cell>
          <cell r="P52">
            <v>479468.42</v>
          </cell>
          <cell r="Q52">
            <v>0</v>
          </cell>
          <cell r="T52">
            <v>1480</v>
          </cell>
          <cell r="U52" t="str">
            <v>125 - Regulatory Amts Recov - Cur</v>
          </cell>
          <cell r="V52" t="str">
            <v/>
          </cell>
          <cell r="W52" t="str">
            <v>125 - Regulatory Amts Recov - Cur</v>
          </cell>
          <cell r="X52" t="str">
            <v/>
          </cell>
          <cell r="Y52" t="str">
            <v/>
          </cell>
        </row>
        <row r="53">
          <cell r="B53" t="str">
            <v/>
          </cell>
          <cell r="D53" t="str">
            <v/>
          </cell>
          <cell r="E53" t="str">
            <v xml:space="preserve">160 - Regulatory Amts Recov - LT    </v>
          </cell>
          <cell r="H53" t="str">
            <v/>
          </cell>
          <cell r="J53">
            <v>0</v>
          </cell>
          <cell r="K53">
            <v>0</v>
          </cell>
          <cell r="L53">
            <v>-0.03</v>
          </cell>
          <cell r="M53">
            <v>0</v>
          </cell>
          <cell r="N53">
            <v>0</v>
          </cell>
          <cell r="O53">
            <v>0</v>
          </cell>
          <cell r="P53">
            <v>-0.03</v>
          </cell>
          <cell r="Q53">
            <v>0</v>
          </cell>
          <cell r="T53">
            <v>1508</v>
          </cell>
          <cell r="U53" t="str">
            <v>160 - Regulatory Amts Recov - LT</v>
          </cell>
          <cell r="V53" t="str">
            <v/>
          </cell>
          <cell r="W53" t="str">
            <v>160 - Regulatory Amts Recov - LT</v>
          </cell>
          <cell r="X53" t="str">
            <v/>
          </cell>
          <cell r="Y53" t="str">
            <v/>
          </cell>
        </row>
        <row r="54">
          <cell r="B54" t="str">
            <v>IFRS</v>
          </cell>
          <cell r="D54" t="str">
            <v/>
          </cell>
          <cell r="E54" t="str">
            <v xml:space="preserve">160 - Regulatory Amts Recov - LT    </v>
          </cell>
          <cell r="H54" t="str">
            <v/>
          </cell>
          <cell r="J54">
            <v>20657.97</v>
          </cell>
          <cell r="K54">
            <v>0</v>
          </cell>
          <cell r="L54">
            <v>355673.38</v>
          </cell>
          <cell r="M54">
            <v>0</v>
          </cell>
          <cell r="N54">
            <v>78936.63</v>
          </cell>
          <cell r="O54">
            <v>0</v>
          </cell>
          <cell r="P54">
            <v>276736.75</v>
          </cell>
          <cell r="Q54">
            <v>0</v>
          </cell>
          <cell r="T54">
            <v>1508</v>
          </cell>
          <cell r="U54" t="str">
            <v>160 - Regulatory Amts Recov - LT</v>
          </cell>
          <cell r="V54" t="str">
            <v/>
          </cell>
          <cell r="W54" t="str">
            <v>160 - Regulatory Amts Recov - LT</v>
          </cell>
          <cell r="X54" t="str">
            <v/>
          </cell>
          <cell r="Y54" t="str">
            <v/>
          </cell>
        </row>
        <row r="55">
          <cell r="B55" t="str">
            <v>WMS</v>
          </cell>
          <cell r="D55" t="str">
            <v/>
          </cell>
          <cell r="E55" t="str">
            <v xml:space="preserve">160 - Regulatory Amts Recov - LT    </v>
          </cell>
          <cell r="H55" t="str">
            <v/>
          </cell>
          <cell r="J55">
            <v>0</v>
          </cell>
          <cell r="K55">
            <v>0</v>
          </cell>
          <cell r="L55">
            <v>0.01</v>
          </cell>
          <cell r="M55">
            <v>0</v>
          </cell>
          <cell r="N55">
            <v>0.01</v>
          </cell>
          <cell r="O55">
            <v>0</v>
          </cell>
          <cell r="P55">
            <v>0</v>
          </cell>
          <cell r="Q55">
            <v>0</v>
          </cell>
          <cell r="T55">
            <v>1520</v>
          </cell>
          <cell r="U55" t="str">
            <v>160 - Regulatory Amts Recov - LT</v>
          </cell>
          <cell r="V55" t="str">
            <v/>
          </cell>
          <cell r="W55" t="str">
            <v>160 - Regulatory Amts Recov - LT</v>
          </cell>
          <cell r="X55" t="str">
            <v/>
          </cell>
          <cell r="Y55" t="str">
            <v/>
          </cell>
        </row>
        <row r="56">
          <cell r="B56" t="str">
            <v>RETAIL</v>
          </cell>
          <cell r="D56" t="str">
            <v/>
          </cell>
          <cell r="E56" t="str">
            <v xml:space="preserve">160 - Regulatory Amts Recov - LT    </v>
          </cell>
          <cell r="H56" t="str">
            <v/>
          </cell>
          <cell r="J56">
            <v>-1610.92</v>
          </cell>
          <cell r="K56">
            <v>0</v>
          </cell>
          <cell r="L56">
            <v>-83783.86</v>
          </cell>
          <cell r="M56">
            <v>0</v>
          </cell>
          <cell r="N56">
            <v>-28312.639999999999</v>
          </cell>
          <cell r="O56">
            <v>0</v>
          </cell>
          <cell r="P56">
            <v>-55471.22</v>
          </cell>
          <cell r="Q56">
            <v>0</v>
          </cell>
          <cell r="T56">
            <v>1521</v>
          </cell>
          <cell r="U56" t="str">
            <v>160 - Regulatory Amts Recov - LT</v>
          </cell>
          <cell r="V56" t="str">
            <v/>
          </cell>
          <cell r="W56" t="str">
            <v>160 - Regulatory Amts Recov - LT</v>
          </cell>
          <cell r="X56" t="str">
            <v/>
          </cell>
          <cell r="Y56" t="str">
            <v/>
          </cell>
        </row>
        <row r="57">
          <cell r="B57" t="str">
            <v>STR</v>
          </cell>
          <cell r="D57" t="str">
            <v/>
          </cell>
          <cell r="E57" t="str">
            <v xml:space="preserve">160 - Regulatory Amts Recov - LT    </v>
          </cell>
          <cell r="H57" t="str">
            <v/>
          </cell>
          <cell r="J57">
            <v>2835.05</v>
          </cell>
          <cell r="K57">
            <v>0</v>
          </cell>
          <cell r="L57">
            <v>88223.76</v>
          </cell>
          <cell r="M57">
            <v>0</v>
          </cell>
          <cell r="N57">
            <v>31128.17</v>
          </cell>
          <cell r="O57">
            <v>0</v>
          </cell>
          <cell r="P57">
            <v>57095.59</v>
          </cell>
          <cell r="Q57">
            <v>0</v>
          </cell>
          <cell r="T57">
            <v>1521</v>
          </cell>
          <cell r="U57" t="str">
            <v>160 - Regulatory Amts Recov - LT</v>
          </cell>
          <cell r="V57" t="str">
            <v/>
          </cell>
          <cell r="W57" t="str">
            <v>160 - Regulatory Amts Recov - LT</v>
          </cell>
          <cell r="X57" t="str">
            <v/>
          </cell>
          <cell r="Y57" t="str">
            <v/>
          </cell>
        </row>
        <row r="58">
          <cell r="B58" t="str">
            <v>200</v>
          </cell>
          <cell r="D58" t="str">
            <v/>
          </cell>
          <cell r="E58" t="str">
            <v xml:space="preserve">160 - Regulatory Amts Recov - LT    </v>
          </cell>
          <cell r="H58" t="str">
            <v/>
          </cell>
          <cell r="J58">
            <v>12.43</v>
          </cell>
          <cell r="K58">
            <v>0</v>
          </cell>
          <cell r="L58">
            <v>202.42</v>
          </cell>
          <cell r="M58">
            <v>0</v>
          </cell>
          <cell r="N58">
            <v>146.31</v>
          </cell>
          <cell r="O58">
            <v>0</v>
          </cell>
          <cell r="P58">
            <v>56.11</v>
          </cell>
          <cell r="Q58">
            <v>0</v>
          </cell>
          <cell r="T58">
            <v>1531</v>
          </cell>
          <cell r="U58" t="str">
            <v>160 - Regulatory Amts Recov - LT</v>
          </cell>
          <cell r="V58" t="str">
            <v/>
          </cell>
          <cell r="W58" t="str">
            <v>160 - Regulatory Amts Recov - LT</v>
          </cell>
          <cell r="X58" t="str">
            <v/>
          </cell>
          <cell r="Y58" t="str">
            <v/>
          </cell>
        </row>
        <row r="59">
          <cell r="B59" t="str">
            <v>300</v>
          </cell>
          <cell r="D59" t="str">
            <v/>
          </cell>
          <cell r="E59" t="str">
            <v xml:space="preserve">200 - Capital Assets                </v>
          </cell>
          <cell r="H59" t="str">
            <v/>
          </cell>
          <cell r="J59">
            <v>-165.88</v>
          </cell>
          <cell r="K59">
            <v>0</v>
          </cell>
          <cell r="L59">
            <v>6664.41</v>
          </cell>
          <cell r="M59">
            <v>8654.9699999999993</v>
          </cell>
          <cell r="N59">
            <v>-1990.56</v>
          </cell>
          <cell r="O59">
            <v>0</v>
          </cell>
          <cell r="P59">
            <v>8654.9699999999993</v>
          </cell>
          <cell r="Q59">
            <v>8654.9699999999993</v>
          </cell>
          <cell r="T59">
            <v>1531</v>
          </cell>
          <cell r="U59" t="str">
            <v>160 - Regulatory Amts Recov - LT</v>
          </cell>
          <cell r="V59" t="str">
            <v/>
          </cell>
          <cell r="W59" t="str">
            <v>200 - Capital Assets</v>
          </cell>
          <cell r="X59" t="str">
            <v/>
          </cell>
          <cell r="Y59" t="str">
            <v/>
          </cell>
        </row>
        <row r="60">
          <cell r="B60" t="str">
            <v>600</v>
          </cell>
          <cell r="D60" t="str">
            <v/>
          </cell>
          <cell r="E60" t="str">
            <v xml:space="preserve">200 - Capital Assets                </v>
          </cell>
          <cell r="H60" t="str">
            <v/>
          </cell>
          <cell r="J60" t="str">
            <v>-</v>
          </cell>
          <cell r="K60">
            <v>-165.88</v>
          </cell>
          <cell r="L60" t="str">
            <v>-</v>
          </cell>
          <cell r="M60">
            <v>-1990.56</v>
          </cell>
          <cell r="N60" t="str">
            <v>-</v>
          </cell>
          <cell r="O60">
            <v>-1990.56</v>
          </cell>
          <cell r="P60" t="str">
            <v>-</v>
          </cell>
          <cell r="Q60">
            <v>0</v>
          </cell>
          <cell r="T60">
            <v>1531</v>
          </cell>
          <cell r="U60" t="str">
            <v>160 - Regulatory Amts Recov - LT</v>
          </cell>
          <cell r="V60" t="str">
            <v/>
          </cell>
          <cell r="W60" t="str">
            <v>200 - Capital Assets</v>
          </cell>
          <cell r="X60" t="str">
            <v/>
          </cell>
          <cell r="Y60" t="str">
            <v/>
          </cell>
        </row>
        <row r="61">
          <cell r="B61" t="str">
            <v>200</v>
          </cell>
          <cell r="D61" t="str">
            <v/>
          </cell>
          <cell r="E61" t="str">
            <v xml:space="preserve">160 - Regulatory Amts Recov - LT    </v>
          </cell>
          <cell r="H61" t="str">
            <v/>
          </cell>
          <cell r="J61">
            <v>59.7</v>
          </cell>
          <cell r="K61">
            <v>0</v>
          </cell>
          <cell r="L61">
            <v>670.42</v>
          </cell>
          <cell r="M61">
            <v>0</v>
          </cell>
          <cell r="N61">
            <v>591.36</v>
          </cell>
          <cell r="O61">
            <v>0</v>
          </cell>
          <cell r="P61">
            <v>79.06</v>
          </cell>
          <cell r="Q61">
            <v>0</v>
          </cell>
          <cell r="T61">
            <v>1532</v>
          </cell>
          <cell r="U61" t="str">
            <v>160 - Regulatory Amts Recov - LT</v>
          </cell>
          <cell r="V61" t="str">
            <v/>
          </cell>
          <cell r="W61" t="str">
            <v>160 - Regulatory Amts Recov - LT</v>
          </cell>
          <cell r="X61" t="str">
            <v/>
          </cell>
          <cell r="Y61" t="str">
            <v/>
          </cell>
        </row>
        <row r="62">
          <cell r="B62" t="str">
            <v>300</v>
          </cell>
          <cell r="D62" t="str">
            <v/>
          </cell>
          <cell r="E62" t="str">
            <v xml:space="preserve">160 - Regulatory Amts Recov - LT    </v>
          </cell>
          <cell r="H62" t="str">
            <v/>
          </cell>
          <cell r="J62">
            <v>0</v>
          </cell>
          <cell r="K62">
            <v>0</v>
          </cell>
          <cell r="L62">
            <v>44824.22</v>
          </cell>
          <cell r="M62">
            <v>0</v>
          </cell>
          <cell r="N62">
            <v>18009.48</v>
          </cell>
          <cell r="O62">
            <v>0</v>
          </cell>
          <cell r="P62">
            <v>26814.74</v>
          </cell>
          <cell r="Q62">
            <v>0</v>
          </cell>
          <cell r="T62">
            <v>1532</v>
          </cell>
          <cell r="U62" t="str">
            <v>160 - Regulatory Amts Recov - LT</v>
          </cell>
          <cell r="V62" t="str">
            <v/>
          </cell>
          <cell r="W62" t="str">
            <v>160 - Regulatory Amts Recov - LT</v>
          </cell>
          <cell r="X62" t="str">
            <v/>
          </cell>
          <cell r="Y62" t="str">
            <v/>
          </cell>
        </row>
        <row r="63">
          <cell r="B63" t="str">
            <v>600</v>
          </cell>
          <cell r="D63" t="str">
            <v/>
          </cell>
          <cell r="E63" t="str">
            <v xml:space="preserve">160 - Regulatory Amts Recov - LT    </v>
          </cell>
          <cell r="H63" t="str">
            <v/>
          </cell>
          <cell r="J63">
            <v>165.88</v>
          </cell>
          <cell r="K63">
            <v>0</v>
          </cell>
          <cell r="L63">
            <v>3288.17</v>
          </cell>
          <cell r="M63">
            <v>0</v>
          </cell>
          <cell r="N63">
            <v>1990.56</v>
          </cell>
          <cell r="O63">
            <v>0</v>
          </cell>
          <cell r="P63">
            <v>1297.6100000000001</v>
          </cell>
          <cell r="Q63">
            <v>0</v>
          </cell>
          <cell r="T63">
            <v>1532</v>
          </cell>
          <cell r="U63" t="str">
            <v>160 - Regulatory Amts Recov - LT</v>
          </cell>
          <cell r="V63" t="str">
            <v/>
          </cell>
          <cell r="W63" t="str">
            <v>160 - Regulatory Amts Recov - LT</v>
          </cell>
          <cell r="X63" t="str">
            <v/>
          </cell>
          <cell r="Y63" t="str">
            <v/>
          </cell>
        </row>
        <row r="64">
          <cell r="B64" t="str">
            <v>200</v>
          </cell>
          <cell r="D64" t="str">
            <v/>
          </cell>
          <cell r="E64" t="str">
            <v xml:space="preserve">160 - Regulatory Amts Recov - LT    </v>
          </cell>
          <cell r="H64" t="str">
            <v/>
          </cell>
          <cell r="J64">
            <v>126.52</v>
          </cell>
          <cell r="K64" t="str">
            <v>-</v>
          </cell>
          <cell r="L64">
            <v>171.24</v>
          </cell>
          <cell r="M64" t="str">
            <v>-</v>
          </cell>
          <cell r="N64">
            <v>171.24</v>
          </cell>
          <cell r="O64" t="str">
            <v>-</v>
          </cell>
          <cell r="P64" t="str">
            <v>-</v>
          </cell>
          <cell r="Q64" t="str">
            <v>-</v>
          </cell>
          <cell r="T64">
            <v>1535</v>
          </cell>
          <cell r="U64" t="str">
            <v>160 - Regulatory Amts Recov - LT</v>
          </cell>
          <cell r="V64" t="str">
            <v/>
          </cell>
          <cell r="W64" t="str">
            <v>160 - Regulatory Amts Recov - LT</v>
          </cell>
          <cell r="X64" t="str">
            <v/>
          </cell>
          <cell r="Y64" t="str">
            <v/>
          </cell>
        </row>
        <row r="65">
          <cell r="B65" t="str">
            <v>300</v>
          </cell>
          <cell r="D65" t="str">
            <v/>
          </cell>
          <cell r="E65" t="str">
            <v xml:space="preserve">160 - Regulatory Amts Recov - LT    </v>
          </cell>
          <cell r="H65" t="str">
            <v/>
          </cell>
          <cell r="J65">
            <v>2002.4</v>
          </cell>
          <cell r="K65" t="str">
            <v>-</v>
          </cell>
          <cell r="L65">
            <v>103617.48</v>
          </cell>
          <cell r="M65" t="str">
            <v>-</v>
          </cell>
          <cell r="N65">
            <v>103617.48</v>
          </cell>
          <cell r="O65" t="str">
            <v>-</v>
          </cell>
          <cell r="P65" t="str">
            <v>-</v>
          </cell>
          <cell r="Q65" t="str">
            <v>-</v>
          </cell>
          <cell r="T65">
            <v>1535</v>
          </cell>
          <cell r="U65" t="str">
            <v>160 - Regulatory Amts Recov - LT</v>
          </cell>
          <cell r="V65" t="str">
            <v/>
          </cell>
          <cell r="W65" t="str">
            <v>160 - Regulatory Amts Recov - LT</v>
          </cell>
          <cell r="X65" t="str">
            <v/>
          </cell>
          <cell r="Y65" t="str">
            <v/>
          </cell>
        </row>
        <row r="66">
          <cell r="B66" t="str">
            <v/>
          </cell>
          <cell r="D66" t="str">
            <v/>
          </cell>
          <cell r="E66" t="str">
            <v xml:space="preserve">160 - Regulatory Amts Recov - LT    </v>
          </cell>
          <cell r="H66" t="str">
            <v/>
          </cell>
          <cell r="J66">
            <v>0</v>
          </cell>
          <cell r="K66">
            <v>0</v>
          </cell>
          <cell r="L66">
            <v>-2252000</v>
          </cell>
          <cell r="M66">
            <v>0</v>
          </cell>
          <cell r="N66">
            <v>-749200</v>
          </cell>
          <cell r="O66">
            <v>0</v>
          </cell>
          <cell r="P66">
            <v>-1502800</v>
          </cell>
          <cell r="Q66">
            <v>0</v>
          </cell>
          <cell r="T66">
            <v>1555</v>
          </cell>
          <cell r="U66" t="str">
            <v>160 - Regulatory Amts Recov - LT</v>
          </cell>
          <cell r="V66" t="str">
            <v/>
          </cell>
          <cell r="W66" t="str">
            <v>160 - Regulatory Amts Recov - LT</v>
          </cell>
          <cell r="X66" t="str">
            <v/>
          </cell>
          <cell r="Y66" t="str">
            <v/>
          </cell>
        </row>
        <row r="67">
          <cell r="B67" t="str">
            <v>100</v>
          </cell>
          <cell r="D67" t="str">
            <v/>
          </cell>
          <cell r="E67" t="str">
            <v xml:space="preserve">160 - Regulatory Amts Recov - LT    </v>
          </cell>
          <cell r="H67" t="str">
            <v/>
          </cell>
          <cell r="J67">
            <v>-193071.73</v>
          </cell>
          <cell r="K67">
            <v>0</v>
          </cell>
          <cell r="L67">
            <v>-5852905.3399999999</v>
          </cell>
          <cell r="M67">
            <v>0</v>
          </cell>
          <cell r="N67">
            <v>-2247788.2400000002</v>
          </cell>
          <cell r="O67">
            <v>0</v>
          </cell>
          <cell r="P67">
            <v>-3605117.1</v>
          </cell>
          <cell r="Q67">
            <v>0</v>
          </cell>
          <cell r="T67">
            <v>1555</v>
          </cell>
          <cell r="U67" t="str">
            <v>160 - Regulatory Amts Recov - LT</v>
          </cell>
          <cell r="V67" t="str">
            <v/>
          </cell>
          <cell r="W67" t="str">
            <v>160 - Regulatory Amts Recov - LT</v>
          </cell>
          <cell r="X67" t="str">
            <v/>
          </cell>
          <cell r="Y67" t="str">
            <v/>
          </cell>
        </row>
        <row r="68">
          <cell r="B68" t="str">
            <v>200</v>
          </cell>
          <cell r="D68" t="str">
            <v/>
          </cell>
          <cell r="E68" t="str">
            <v xml:space="preserve">160 - Regulatory Amts Recov - LT    </v>
          </cell>
          <cell r="H68" t="str">
            <v/>
          </cell>
          <cell r="J68">
            <v>-18567.32</v>
          </cell>
          <cell r="K68">
            <v>0</v>
          </cell>
          <cell r="L68">
            <v>275142.88</v>
          </cell>
          <cell r="M68">
            <v>0</v>
          </cell>
          <cell r="N68">
            <v>207802.3</v>
          </cell>
          <cell r="O68">
            <v>0</v>
          </cell>
          <cell r="P68">
            <v>67340.58</v>
          </cell>
          <cell r="Q68">
            <v>0</v>
          </cell>
          <cell r="T68">
            <v>1555</v>
          </cell>
          <cell r="U68" t="str">
            <v>160 - Regulatory Amts Recov - LT</v>
          </cell>
          <cell r="V68" t="str">
            <v/>
          </cell>
          <cell r="W68" t="str">
            <v>160 - Regulatory Amts Recov - LT</v>
          </cell>
          <cell r="X68" t="str">
            <v/>
          </cell>
          <cell r="Y68" t="str">
            <v/>
          </cell>
        </row>
        <row r="69">
          <cell r="B69" t="str">
            <v>300</v>
          </cell>
          <cell r="D69" t="str">
            <v/>
          </cell>
          <cell r="E69" t="str">
            <v xml:space="preserve">200 - Capital Assets                </v>
          </cell>
          <cell r="H69" t="str">
            <v/>
          </cell>
          <cell r="J69">
            <v>-226543.42</v>
          </cell>
          <cell r="K69">
            <v>-27859.03</v>
          </cell>
          <cell r="L69">
            <v>21666289.07</v>
          </cell>
          <cell r="M69">
            <v>23056332.059999999</v>
          </cell>
          <cell r="N69">
            <v>1510487.87</v>
          </cell>
          <cell r="O69">
            <v>2900530.86</v>
          </cell>
          <cell r="P69">
            <v>20155801.199999999</v>
          </cell>
          <cell r="Q69">
            <v>20155801.199999999</v>
          </cell>
          <cell r="T69">
            <v>1555</v>
          </cell>
          <cell r="U69" t="str">
            <v>160 - Regulatory Amts Recov - LT</v>
          </cell>
          <cell r="V69" t="str">
            <v/>
          </cell>
          <cell r="W69" t="str">
            <v>200 - Capital Assets</v>
          </cell>
          <cell r="X69" t="str">
            <v/>
          </cell>
          <cell r="Y69" t="str">
            <v/>
          </cell>
        </row>
        <row r="70">
          <cell r="B70" t="str">
            <v>302</v>
          </cell>
          <cell r="D70" t="str">
            <v/>
          </cell>
          <cell r="E70" t="str">
            <v xml:space="preserve">200 - Capital Assets                </v>
          </cell>
          <cell r="H70" t="str">
            <v/>
          </cell>
          <cell r="J70">
            <v>7143.12</v>
          </cell>
          <cell r="K70">
            <v>7143.12</v>
          </cell>
          <cell r="L70">
            <v>143845.37</v>
          </cell>
          <cell r="M70">
            <v>143845.37</v>
          </cell>
          <cell r="N70">
            <v>17643.350000000002</v>
          </cell>
          <cell r="O70">
            <v>17643.350000000002</v>
          </cell>
          <cell r="P70">
            <v>126202.02</v>
          </cell>
          <cell r="Q70">
            <v>126202.02</v>
          </cell>
          <cell r="T70">
            <v>1555</v>
          </cell>
          <cell r="U70" t="str">
            <v>160 - Regulatory Amts Recov - LT</v>
          </cell>
          <cell r="V70" t="str">
            <v/>
          </cell>
          <cell r="W70" t="str">
            <v>200 - Capital Assets</v>
          </cell>
          <cell r="X70" t="str">
            <v/>
          </cell>
          <cell r="Y70" t="str">
            <v/>
          </cell>
        </row>
        <row r="71">
          <cell r="B71" t="str">
            <v>400</v>
          </cell>
          <cell r="D71" t="str">
            <v/>
          </cell>
          <cell r="E71" t="str">
            <v xml:space="preserve">160 - Regulatory Amts Recov - LT    </v>
          </cell>
          <cell r="H71" t="str">
            <v/>
          </cell>
          <cell r="J71">
            <v>1314.05</v>
          </cell>
          <cell r="K71">
            <v>0</v>
          </cell>
          <cell r="L71">
            <v>3417710.2</v>
          </cell>
          <cell r="M71">
            <v>0</v>
          </cell>
          <cell r="N71">
            <v>270428.64</v>
          </cell>
          <cell r="O71">
            <v>0</v>
          </cell>
          <cell r="P71">
            <v>3147281.56</v>
          </cell>
          <cell r="Q71">
            <v>0</v>
          </cell>
          <cell r="T71">
            <v>1555</v>
          </cell>
          <cell r="U71" t="str">
            <v>160 - Regulatory Amts Recov - LT</v>
          </cell>
          <cell r="V71" t="str">
            <v/>
          </cell>
          <cell r="W71" t="str">
            <v>160 - Regulatory Amts Recov - LT</v>
          </cell>
          <cell r="X71" t="str">
            <v/>
          </cell>
          <cell r="Y71" t="str">
            <v/>
          </cell>
        </row>
        <row r="72">
          <cell r="B72" t="str">
            <v>401</v>
          </cell>
          <cell r="D72" t="str">
            <v/>
          </cell>
          <cell r="E72" t="str">
            <v xml:space="preserve">160 - Regulatory Amts Recov - LT    </v>
          </cell>
          <cell r="H72" t="str">
            <v/>
          </cell>
          <cell r="J72">
            <v>7945.3</v>
          </cell>
          <cell r="K72">
            <v>0</v>
          </cell>
          <cell r="L72">
            <v>698627.23</v>
          </cell>
          <cell r="M72">
            <v>0</v>
          </cell>
          <cell r="N72">
            <v>580966.94000000006</v>
          </cell>
          <cell r="O72">
            <v>0</v>
          </cell>
          <cell r="P72">
            <v>117660.29</v>
          </cell>
          <cell r="Q72">
            <v>0</v>
          </cell>
          <cell r="T72">
            <v>1555</v>
          </cell>
          <cell r="U72" t="str">
            <v>160 - Regulatory Amts Recov - LT</v>
          </cell>
          <cell r="V72" t="str">
            <v/>
          </cell>
          <cell r="W72" t="str">
            <v>160 - Regulatory Amts Recov - LT</v>
          </cell>
          <cell r="X72" t="str">
            <v/>
          </cell>
          <cell r="Y72" t="str">
            <v/>
          </cell>
        </row>
        <row r="73">
          <cell r="B73" t="str">
            <v>405</v>
          </cell>
          <cell r="D73" t="str">
            <v/>
          </cell>
          <cell r="E73" t="str">
            <v xml:space="preserve">160 - Regulatory Amts Recov - LT    </v>
          </cell>
          <cell r="H73" t="str">
            <v/>
          </cell>
          <cell r="J73">
            <v>-36103.950000000004</v>
          </cell>
          <cell r="K73">
            <v>0</v>
          </cell>
          <cell r="L73">
            <v>-565580.85</v>
          </cell>
          <cell r="M73">
            <v>0</v>
          </cell>
          <cell r="N73">
            <v>-374333.08</v>
          </cell>
          <cell r="O73">
            <v>0</v>
          </cell>
          <cell r="P73">
            <v>-191247.77</v>
          </cell>
          <cell r="Q73">
            <v>0</v>
          </cell>
          <cell r="T73">
            <v>1555</v>
          </cell>
          <cell r="U73" t="str">
            <v>160 - Regulatory Amts Recov - LT</v>
          </cell>
          <cell r="V73" t="str">
            <v/>
          </cell>
          <cell r="W73" t="str">
            <v>160 - Regulatory Amts Recov - LT</v>
          </cell>
          <cell r="X73" t="str">
            <v/>
          </cell>
          <cell r="Y73" t="str">
            <v/>
          </cell>
        </row>
        <row r="74">
          <cell r="B74" t="str">
            <v>600</v>
          </cell>
          <cell r="D74" t="str">
            <v/>
          </cell>
          <cell r="E74" t="str">
            <v xml:space="preserve">200 - Capital Assets                </v>
          </cell>
          <cell r="H74" t="str">
            <v/>
          </cell>
          <cell r="J74" t="str">
            <v>-</v>
          </cell>
          <cell r="K74">
            <v>-198684.39</v>
          </cell>
          <cell r="L74" t="str">
            <v>-</v>
          </cell>
          <cell r="M74">
            <v>-1390262.32</v>
          </cell>
          <cell r="N74" t="str">
            <v>-</v>
          </cell>
          <cell r="O74">
            <v>-1390262.32</v>
          </cell>
          <cell r="P74" t="str">
            <v>-</v>
          </cell>
          <cell r="Q74">
            <v>0</v>
          </cell>
          <cell r="T74">
            <v>1555</v>
          </cell>
          <cell r="U74" t="str">
            <v>160 - Regulatory Amts Recov - LT</v>
          </cell>
          <cell r="V74" t="str">
            <v/>
          </cell>
          <cell r="W74" t="str">
            <v>200 - Capital Assets</v>
          </cell>
          <cell r="X74" t="str">
            <v/>
          </cell>
          <cell r="Y74" t="str">
            <v/>
          </cell>
        </row>
        <row r="75">
          <cell r="B75" t="str">
            <v/>
          </cell>
          <cell r="D75" t="str">
            <v/>
          </cell>
          <cell r="E75" t="str">
            <v xml:space="preserve">160 - Regulatory Amts Recov - LT    </v>
          </cell>
          <cell r="H75" t="str">
            <v/>
          </cell>
          <cell r="J75">
            <v>0</v>
          </cell>
          <cell r="K75">
            <v>0</v>
          </cell>
          <cell r="L75">
            <v>-305900</v>
          </cell>
          <cell r="M75">
            <v>0</v>
          </cell>
          <cell r="N75">
            <v>-56700</v>
          </cell>
          <cell r="O75">
            <v>0</v>
          </cell>
          <cell r="P75">
            <v>-249200</v>
          </cell>
          <cell r="Q75">
            <v>0</v>
          </cell>
          <cell r="T75">
            <v>1556</v>
          </cell>
          <cell r="U75" t="str">
            <v>160 - Regulatory Amts Recov - LT</v>
          </cell>
          <cell r="V75" t="str">
            <v/>
          </cell>
          <cell r="W75" t="str">
            <v>160 - Regulatory Amts Recov - LT</v>
          </cell>
          <cell r="X75" t="str">
            <v/>
          </cell>
          <cell r="Y75" t="str">
            <v/>
          </cell>
        </row>
        <row r="76">
          <cell r="B76" t="str">
            <v>200</v>
          </cell>
          <cell r="D76" t="str">
            <v/>
          </cell>
          <cell r="E76" t="str">
            <v xml:space="preserve">160 - Regulatory Amts Recov - LT    </v>
          </cell>
          <cell r="H76" t="str">
            <v/>
          </cell>
          <cell r="J76">
            <v>4087.26</v>
          </cell>
          <cell r="K76">
            <v>0</v>
          </cell>
          <cell r="L76">
            <v>53767.86</v>
          </cell>
          <cell r="M76">
            <v>0</v>
          </cell>
          <cell r="N76">
            <v>38094.78</v>
          </cell>
          <cell r="O76">
            <v>0</v>
          </cell>
          <cell r="P76">
            <v>15673.08</v>
          </cell>
          <cell r="Q76">
            <v>0</v>
          </cell>
          <cell r="T76">
            <v>1556</v>
          </cell>
          <cell r="U76" t="str">
            <v>160 - Regulatory Amts Recov - LT</v>
          </cell>
          <cell r="V76" t="str">
            <v/>
          </cell>
          <cell r="W76" t="str">
            <v>160 - Regulatory Amts Recov - LT</v>
          </cell>
          <cell r="X76" t="str">
            <v/>
          </cell>
          <cell r="Y76" t="str">
            <v/>
          </cell>
        </row>
        <row r="77">
          <cell r="B77" t="str">
            <v>300</v>
          </cell>
          <cell r="D77" t="str">
            <v/>
          </cell>
          <cell r="E77" t="str">
            <v xml:space="preserve">160 - Regulatory Amts Recov - LT    </v>
          </cell>
          <cell r="H77" t="str">
            <v/>
          </cell>
          <cell r="J77">
            <v>0</v>
          </cell>
          <cell r="K77">
            <v>0</v>
          </cell>
          <cell r="L77">
            <v>111637.91</v>
          </cell>
          <cell r="M77">
            <v>0</v>
          </cell>
          <cell r="N77">
            <v>0</v>
          </cell>
          <cell r="O77">
            <v>0</v>
          </cell>
          <cell r="P77">
            <v>111637.91</v>
          </cell>
          <cell r="Q77">
            <v>0</v>
          </cell>
          <cell r="T77">
            <v>1556</v>
          </cell>
          <cell r="U77" t="str">
            <v>160 - Regulatory Amts Recov - LT</v>
          </cell>
          <cell r="V77" t="str">
            <v/>
          </cell>
          <cell r="W77" t="str">
            <v>160 - Regulatory Amts Recov - LT</v>
          </cell>
          <cell r="X77" t="str">
            <v/>
          </cell>
          <cell r="Y77" t="str">
            <v/>
          </cell>
        </row>
        <row r="78">
          <cell r="B78" t="str">
            <v>301</v>
          </cell>
          <cell r="D78" t="str">
            <v/>
          </cell>
          <cell r="E78" t="str">
            <v xml:space="preserve">160 - Regulatory Amts Recov - LT    </v>
          </cell>
          <cell r="H78" t="str">
            <v/>
          </cell>
          <cell r="J78">
            <v>-1028.08</v>
          </cell>
          <cell r="K78" t="str">
            <v>-</v>
          </cell>
          <cell r="L78">
            <v>-1028.08</v>
          </cell>
          <cell r="M78" t="str">
            <v>-</v>
          </cell>
          <cell r="N78">
            <v>-1028.08</v>
          </cell>
          <cell r="O78" t="str">
            <v>-</v>
          </cell>
          <cell r="P78">
            <v>0</v>
          </cell>
          <cell r="Q78">
            <v>0</v>
          </cell>
          <cell r="T78">
            <v>1556</v>
          </cell>
          <cell r="U78" t="str">
            <v>160 - Regulatory Amts Recov - LT</v>
          </cell>
          <cell r="V78" t="str">
            <v/>
          </cell>
          <cell r="W78" t="str">
            <v>160 - Regulatory Amts Recov - LT</v>
          </cell>
          <cell r="X78" t="str">
            <v/>
          </cell>
          <cell r="Y78" t="str">
            <v/>
          </cell>
        </row>
        <row r="79">
          <cell r="B79" t="str">
            <v>302</v>
          </cell>
          <cell r="D79" t="str">
            <v/>
          </cell>
          <cell r="E79" t="str">
            <v xml:space="preserve">160 - Regulatory Amts Recov - LT    </v>
          </cell>
          <cell r="H79" t="str">
            <v/>
          </cell>
          <cell r="J79">
            <v>520.04</v>
          </cell>
          <cell r="K79">
            <v>0</v>
          </cell>
          <cell r="L79">
            <v>27124.1</v>
          </cell>
          <cell r="M79">
            <v>0</v>
          </cell>
          <cell r="N79">
            <v>3335.15</v>
          </cell>
          <cell r="O79">
            <v>0</v>
          </cell>
          <cell r="P79">
            <v>23788.95</v>
          </cell>
          <cell r="Q79">
            <v>0</v>
          </cell>
          <cell r="T79">
            <v>1556</v>
          </cell>
          <cell r="U79" t="str">
            <v>160 - Regulatory Amts Recov - LT</v>
          </cell>
          <cell r="V79" t="str">
            <v/>
          </cell>
          <cell r="W79" t="str">
            <v>160 - Regulatory Amts Recov - LT</v>
          </cell>
          <cell r="X79" t="str">
            <v/>
          </cell>
          <cell r="Y79" t="str">
            <v/>
          </cell>
        </row>
        <row r="80">
          <cell r="B80" t="str">
            <v>350</v>
          </cell>
          <cell r="D80" t="str">
            <v/>
          </cell>
          <cell r="E80" t="str">
            <v xml:space="preserve">160 - Regulatory Amts Recov - LT    </v>
          </cell>
          <cell r="H80" t="str">
            <v/>
          </cell>
          <cell r="J80">
            <v>5154.96</v>
          </cell>
          <cell r="K80">
            <v>0</v>
          </cell>
          <cell r="L80">
            <v>145152.04</v>
          </cell>
          <cell r="M80">
            <v>0</v>
          </cell>
          <cell r="N80">
            <v>31014.34</v>
          </cell>
          <cell r="O80">
            <v>0</v>
          </cell>
          <cell r="P80">
            <v>114137.7</v>
          </cell>
          <cell r="Q80">
            <v>0</v>
          </cell>
          <cell r="T80">
            <v>1556</v>
          </cell>
          <cell r="U80" t="str">
            <v>160 - Regulatory Amts Recov - LT</v>
          </cell>
          <cell r="V80" t="str">
            <v/>
          </cell>
          <cell r="W80" t="str">
            <v>160 - Regulatory Amts Recov - LT</v>
          </cell>
          <cell r="X80" t="str">
            <v/>
          </cell>
          <cell r="Y80" t="str">
            <v/>
          </cell>
        </row>
        <row r="81">
          <cell r="B81" t="str">
            <v>351</v>
          </cell>
          <cell r="D81" t="str">
            <v/>
          </cell>
          <cell r="E81" t="str">
            <v xml:space="preserve">160 - Regulatory Amts Recov - LT    </v>
          </cell>
          <cell r="H81" t="str">
            <v/>
          </cell>
          <cell r="J81">
            <v>1014.08</v>
          </cell>
          <cell r="K81">
            <v>0</v>
          </cell>
          <cell r="L81">
            <v>19129.79</v>
          </cell>
          <cell r="M81">
            <v>0</v>
          </cell>
          <cell r="N81">
            <v>-28613.47</v>
          </cell>
          <cell r="O81">
            <v>0</v>
          </cell>
          <cell r="P81">
            <v>47743.26</v>
          </cell>
          <cell r="Q81">
            <v>0</v>
          </cell>
          <cell r="T81">
            <v>1556</v>
          </cell>
          <cell r="U81" t="str">
            <v>160 - Regulatory Amts Recov - LT</v>
          </cell>
          <cell r="V81" t="str">
            <v/>
          </cell>
          <cell r="W81" t="str">
            <v>160 - Regulatory Amts Recov - LT</v>
          </cell>
          <cell r="X81" t="str">
            <v/>
          </cell>
          <cell r="Y81" t="str">
            <v/>
          </cell>
        </row>
        <row r="82">
          <cell r="B82" t="str">
            <v>352</v>
          </cell>
          <cell r="D82" t="str">
            <v/>
          </cell>
          <cell r="E82" t="str">
            <v xml:space="preserve">160 - Regulatory Amts Recov - LT    </v>
          </cell>
          <cell r="H82" t="str">
            <v/>
          </cell>
          <cell r="J82">
            <v>-729</v>
          </cell>
          <cell r="K82">
            <v>0</v>
          </cell>
          <cell r="L82">
            <v>3712.32</v>
          </cell>
          <cell r="M82">
            <v>0</v>
          </cell>
          <cell r="N82">
            <v>-8748.32</v>
          </cell>
          <cell r="O82">
            <v>0</v>
          </cell>
          <cell r="P82">
            <v>12460.64</v>
          </cell>
          <cell r="Q82">
            <v>0</v>
          </cell>
          <cell r="T82">
            <v>1556</v>
          </cell>
          <cell r="U82" t="str">
            <v>160 - Regulatory Amts Recov - LT</v>
          </cell>
          <cell r="V82" t="str">
            <v/>
          </cell>
          <cell r="W82" t="str">
            <v>160 - Regulatory Amts Recov - LT</v>
          </cell>
          <cell r="X82" t="str">
            <v/>
          </cell>
          <cell r="Y82" t="str">
            <v/>
          </cell>
        </row>
        <row r="83">
          <cell r="B83" t="str">
            <v>353</v>
          </cell>
          <cell r="D83" t="str">
            <v/>
          </cell>
          <cell r="E83" t="str">
            <v xml:space="preserve">160 - Regulatory Amts Recov - LT    </v>
          </cell>
          <cell r="H83" t="str">
            <v/>
          </cell>
          <cell r="J83">
            <v>-575.49</v>
          </cell>
          <cell r="K83">
            <v>0</v>
          </cell>
          <cell r="L83">
            <v>26614.7</v>
          </cell>
          <cell r="M83">
            <v>0</v>
          </cell>
          <cell r="N83">
            <v>6336.25</v>
          </cell>
          <cell r="O83">
            <v>0</v>
          </cell>
          <cell r="P83">
            <v>20278.45</v>
          </cell>
          <cell r="Q83">
            <v>0</v>
          </cell>
          <cell r="T83">
            <v>1556</v>
          </cell>
          <cell r="U83" t="str">
            <v>160 - Regulatory Amts Recov - LT</v>
          </cell>
          <cell r="V83" t="str">
            <v/>
          </cell>
          <cell r="W83" t="str">
            <v>160 - Regulatory Amts Recov - LT</v>
          </cell>
          <cell r="X83" t="str">
            <v/>
          </cell>
          <cell r="Y83" t="str">
            <v/>
          </cell>
        </row>
        <row r="84">
          <cell r="B84" t="str">
            <v>360</v>
          </cell>
          <cell r="D84" t="str">
            <v/>
          </cell>
          <cell r="E84" t="str">
            <v xml:space="preserve">160 - Regulatory Amts Recov - LT    </v>
          </cell>
          <cell r="H84" t="str">
            <v/>
          </cell>
          <cell r="J84">
            <v>41681.15</v>
          </cell>
          <cell r="K84">
            <v>0</v>
          </cell>
          <cell r="L84">
            <v>119056.36</v>
          </cell>
          <cell r="M84">
            <v>0</v>
          </cell>
          <cell r="N84">
            <v>48515.6</v>
          </cell>
          <cell r="O84">
            <v>0</v>
          </cell>
          <cell r="P84">
            <v>70540.759999999995</v>
          </cell>
          <cell r="Q84">
            <v>0</v>
          </cell>
          <cell r="T84">
            <v>1556</v>
          </cell>
          <cell r="U84" t="str">
            <v>160 - Regulatory Amts Recov - LT</v>
          </cell>
          <cell r="V84" t="str">
            <v/>
          </cell>
          <cell r="W84" t="str">
            <v>160 - Regulatory Amts Recov - LT</v>
          </cell>
          <cell r="X84" t="str">
            <v/>
          </cell>
          <cell r="Y84" t="str">
            <v/>
          </cell>
        </row>
        <row r="85">
          <cell r="B85" t="str">
            <v>365</v>
          </cell>
          <cell r="D85" t="str">
            <v/>
          </cell>
          <cell r="E85" t="str">
            <v xml:space="preserve">160 - Regulatory Amts Recov - LT    </v>
          </cell>
          <cell r="H85" t="str">
            <v/>
          </cell>
          <cell r="J85">
            <v>-36.6</v>
          </cell>
          <cell r="K85">
            <v>0</v>
          </cell>
          <cell r="L85">
            <v>195000.92</v>
          </cell>
          <cell r="M85">
            <v>0</v>
          </cell>
          <cell r="N85">
            <v>69710</v>
          </cell>
          <cell r="O85">
            <v>0</v>
          </cell>
          <cell r="P85">
            <v>125290.92</v>
          </cell>
          <cell r="Q85">
            <v>0</v>
          </cell>
          <cell r="T85">
            <v>1556</v>
          </cell>
          <cell r="U85" t="str">
            <v>160 - Regulatory Amts Recov - LT</v>
          </cell>
          <cell r="V85" t="str">
            <v/>
          </cell>
          <cell r="W85" t="str">
            <v>160 - Regulatory Amts Recov - LT</v>
          </cell>
          <cell r="X85" t="str">
            <v/>
          </cell>
          <cell r="Y85" t="str">
            <v/>
          </cell>
        </row>
        <row r="86">
          <cell r="B86" t="str">
            <v>370</v>
          </cell>
          <cell r="D86" t="str">
            <v/>
          </cell>
          <cell r="E86" t="str">
            <v xml:space="preserve">160 - Regulatory Amts Recov - LT    </v>
          </cell>
          <cell r="H86" t="str">
            <v/>
          </cell>
          <cell r="J86">
            <v>0</v>
          </cell>
          <cell r="K86">
            <v>0</v>
          </cell>
          <cell r="L86">
            <v>66665.399999999994</v>
          </cell>
          <cell r="M86">
            <v>0</v>
          </cell>
          <cell r="N86">
            <v>8057.67</v>
          </cell>
          <cell r="O86">
            <v>0</v>
          </cell>
          <cell r="P86">
            <v>58607.73</v>
          </cell>
          <cell r="Q86">
            <v>0</v>
          </cell>
          <cell r="T86">
            <v>1556</v>
          </cell>
          <cell r="U86" t="str">
            <v>160 - Regulatory Amts Recov - LT</v>
          </cell>
          <cell r="V86" t="str">
            <v/>
          </cell>
          <cell r="W86" t="str">
            <v>160 - Regulatory Amts Recov - LT</v>
          </cell>
          <cell r="X86" t="str">
            <v/>
          </cell>
          <cell r="Y86" t="str">
            <v/>
          </cell>
        </row>
        <row r="87">
          <cell r="B87" t="str">
            <v>400</v>
          </cell>
          <cell r="D87" t="str">
            <v/>
          </cell>
          <cell r="E87" t="str">
            <v xml:space="preserve">160 - Regulatory Amts Recov - LT    </v>
          </cell>
          <cell r="H87" t="str">
            <v/>
          </cell>
          <cell r="J87">
            <v>-822.41</v>
          </cell>
          <cell r="K87">
            <v>0</v>
          </cell>
          <cell r="L87">
            <v>1460.52</v>
          </cell>
          <cell r="M87">
            <v>0</v>
          </cell>
          <cell r="N87">
            <v>264.56</v>
          </cell>
          <cell r="O87">
            <v>0</v>
          </cell>
          <cell r="P87">
            <v>1195.96</v>
          </cell>
          <cell r="Q87">
            <v>0</v>
          </cell>
          <cell r="T87">
            <v>1556</v>
          </cell>
          <cell r="U87" t="str">
            <v>160 - Regulatory Amts Recov - LT</v>
          </cell>
          <cell r="V87" t="str">
            <v/>
          </cell>
          <cell r="W87" t="str">
            <v>160 - Regulatory Amts Recov - LT</v>
          </cell>
          <cell r="X87" t="str">
            <v/>
          </cell>
          <cell r="Y87" t="str">
            <v/>
          </cell>
        </row>
        <row r="88">
          <cell r="B88" t="str">
            <v>500</v>
          </cell>
          <cell r="D88" t="str">
            <v/>
          </cell>
          <cell r="E88" t="str">
            <v xml:space="preserve">160 - Regulatory Amts Recov - LT    </v>
          </cell>
          <cell r="H88" t="str">
            <v/>
          </cell>
          <cell r="J88">
            <v>9272.58</v>
          </cell>
          <cell r="K88">
            <v>0</v>
          </cell>
          <cell r="L88">
            <v>92185.33</v>
          </cell>
          <cell r="M88">
            <v>0</v>
          </cell>
          <cell r="N88">
            <v>33927.699999999997</v>
          </cell>
          <cell r="O88">
            <v>0</v>
          </cell>
          <cell r="P88">
            <v>58257.63</v>
          </cell>
          <cell r="Q88">
            <v>0</v>
          </cell>
          <cell r="T88">
            <v>1556</v>
          </cell>
          <cell r="U88" t="str">
            <v>160 - Regulatory Amts Recov - LT</v>
          </cell>
          <cell r="V88" t="str">
            <v/>
          </cell>
          <cell r="W88" t="str">
            <v>160 - Regulatory Amts Recov - LT</v>
          </cell>
          <cell r="X88" t="str">
            <v/>
          </cell>
          <cell r="Y88" t="str">
            <v/>
          </cell>
        </row>
        <row r="89">
          <cell r="B89" t="str">
            <v>600</v>
          </cell>
          <cell r="D89" t="str">
            <v/>
          </cell>
          <cell r="E89" t="str">
            <v xml:space="preserve">160 - Regulatory Amts Recov - LT    </v>
          </cell>
          <cell r="H89" t="str">
            <v/>
          </cell>
          <cell r="J89">
            <v>103289.19</v>
          </cell>
          <cell r="K89">
            <v>0</v>
          </cell>
          <cell r="L89">
            <v>2593362.62</v>
          </cell>
          <cell r="M89">
            <v>0</v>
          </cell>
          <cell r="N89">
            <v>1294867.1200000001</v>
          </cell>
          <cell r="O89">
            <v>0</v>
          </cell>
          <cell r="P89">
            <v>1298495.5</v>
          </cell>
          <cell r="Q89">
            <v>0</v>
          </cell>
          <cell r="T89">
            <v>1556</v>
          </cell>
          <cell r="U89" t="str">
            <v>160 - Regulatory Amts Recov - LT</v>
          </cell>
          <cell r="V89" t="str">
            <v/>
          </cell>
          <cell r="W89" t="str">
            <v>160 - Regulatory Amts Recov - LT</v>
          </cell>
          <cell r="X89" t="str">
            <v/>
          </cell>
          <cell r="Y89" t="str">
            <v/>
          </cell>
        </row>
        <row r="90">
          <cell r="B90" t="str">
            <v>100</v>
          </cell>
          <cell r="D90" t="str">
            <v/>
          </cell>
          <cell r="E90" t="str">
            <v xml:space="preserve">160 - Regulatory Amts Recov - LT    </v>
          </cell>
          <cell r="H90" t="str">
            <v/>
          </cell>
          <cell r="J90">
            <v>0</v>
          </cell>
          <cell r="K90">
            <v>0</v>
          </cell>
          <cell r="L90">
            <v>1686399.19</v>
          </cell>
          <cell r="M90">
            <v>1686399.19</v>
          </cell>
          <cell r="N90">
            <v>0</v>
          </cell>
          <cell r="O90">
            <v>0</v>
          </cell>
          <cell r="P90">
            <v>1686399.19</v>
          </cell>
          <cell r="Q90">
            <v>1686399.19</v>
          </cell>
          <cell r="T90">
            <v>1565</v>
          </cell>
          <cell r="U90" t="str">
            <v>160 - Regulatory Amts Recov - LT</v>
          </cell>
          <cell r="V90" t="str">
            <v/>
          </cell>
          <cell r="W90" t="str">
            <v>160 - Regulatory Amts Recov - LT</v>
          </cell>
          <cell r="X90" t="str">
            <v/>
          </cell>
          <cell r="Y90" t="str">
            <v/>
          </cell>
        </row>
        <row r="91">
          <cell r="B91" t="str">
            <v>1000</v>
          </cell>
          <cell r="D91" t="str">
            <v/>
          </cell>
          <cell r="E91" t="str">
            <v xml:space="preserve">160 - Regulatory Amts Recov - LT    </v>
          </cell>
          <cell r="H91" t="str">
            <v/>
          </cell>
          <cell r="J91">
            <v>0</v>
          </cell>
          <cell r="K91">
            <v>0</v>
          </cell>
          <cell r="L91">
            <v>532535.65</v>
          </cell>
          <cell r="M91">
            <v>532535.65</v>
          </cell>
          <cell r="N91">
            <v>0</v>
          </cell>
          <cell r="O91">
            <v>0</v>
          </cell>
          <cell r="P91">
            <v>532535.65</v>
          </cell>
          <cell r="Q91">
            <v>532535.65</v>
          </cell>
          <cell r="T91">
            <v>1565</v>
          </cell>
          <cell r="U91" t="str">
            <v>160 - Regulatory Amts Recov - LT</v>
          </cell>
          <cell r="V91" t="str">
            <v/>
          </cell>
          <cell r="W91" t="str">
            <v>160 - Regulatory Amts Recov - LT</v>
          </cell>
          <cell r="X91" t="str">
            <v/>
          </cell>
          <cell r="Y91" t="str">
            <v/>
          </cell>
        </row>
        <row r="92">
          <cell r="B92" t="str">
            <v>1100</v>
          </cell>
          <cell r="D92" t="str">
            <v/>
          </cell>
          <cell r="E92" t="str">
            <v xml:space="preserve">160 - Regulatory Amts Recov - LT    </v>
          </cell>
          <cell r="H92" t="str">
            <v/>
          </cell>
          <cell r="J92">
            <v>0</v>
          </cell>
          <cell r="K92">
            <v>0</v>
          </cell>
          <cell r="L92">
            <v>61.53</v>
          </cell>
          <cell r="M92">
            <v>61.53</v>
          </cell>
          <cell r="N92">
            <v>0</v>
          </cell>
          <cell r="O92">
            <v>0</v>
          </cell>
          <cell r="P92">
            <v>61.53</v>
          </cell>
          <cell r="Q92">
            <v>61.53</v>
          </cell>
          <cell r="T92">
            <v>1565</v>
          </cell>
          <cell r="U92" t="str">
            <v>160 - Regulatory Amts Recov - LT</v>
          </cell>
          <cell r="V92" t="str">
            <v/>
          </cell>
          <cell r="W92" t="str">
            <v>160 - Regulatory Amts Recov - LT</v>
          </cell>
          <cell r="X92" t="str">
            <v/>
          </cell>
          <cell r="Y92" t="str">
            <v/>
          </cell>
        </row>
        <row r="93">
          <cell r="B93" t="str">
            <v>1400</v>
          </cell>
          <cell r="D93" t="str">
            <v/>
          </cell>
          <cell r="E93" t="str">
            <v xml:space="preserve">160 - Regulatory Amts Recov - LT    </v>
          </cell>
          <cell r="H93" t="str">
            <v/>
          </cell>
          <cell r="J93">
            <v>0</v>
          </cell>
          <cell r="K93">
            <v>0</v>
          </cell>
          <cell r="L93">
            <v>9243.59</v>
          </cell>
          <cell r="M93">
            <v>9243.59</v>
          </cell>
          <cell r="N93">
            <v>0</v>
          </cell>
          <cell r="O93">
            <v>0</v>
          </cell>
          <cell r="P93">
            <v>9243.59</v>
          </cell>
          <cell r="Q93">
            <v>9243.59</v>
          </cell>
          <cell r="T93">
            <v>1565</v>
          </cell>
          <cell r="U93" t="str">
            <v>160 - Regulatory Amts Recov - LT</v>
          </cell>
          <cell r="V93" t="str">
            <v/>
          </cell>
          <cell r="W93" t="str">
            <v>160 - Regulatory Amts Recov - LT</v>
          </cell>
          <cell r="X93" t="str">
            <v/>
          </cell>
          <cell r="Y93" t="str">
            <v/>
          </cell>
        </row>
        <row r="94">
          <cell r="B94" t="str">
            <v>1500</v>
          </cell>
          <cell r="D94" t="str">
            <v/>
          </cell>
          <cell r="E94" t="str">
            <v xml:space="preserve">160 - Regulatory Amts Recov - LT    </v>
          </cell>
          <cell r="H94" t="str">
            <v/>
          </cell>
          <cell r="J94">
            <v>0</v>
          </cell>
          <cell r="K94">
            <v>0</v>
          </cell>
          <cell r="L94">
            <v>-2836791.24</v>
          </cell>
          <cell r="M94">
            <v>-2836791.24</v>
          </cell>
          <cell r="N94">
            <v>0</v>
          </cell>
          <cell r="O94">
            <v>0</v>
          </cell>
          <cell r="P94">
            <v>-2836791.24</v>
          </cell>
          <cell r="Q94">
            <v>-2836791.24</v>
          </cell>
          <cell r="T94">
            <v>1565</v>
          </cell>
          <cell r="U94" t="str">
            <v>160 - Regulatory Amts Recov - LT</v>
          </cell>
          <cell r="V94" t="str">
            <v/>
          </cell>
          <cell r="W94" t="str">
            <v>160 - Regulatory Amts Recov - LT</v>
          </cell>
          <cell r="X94" t="str">
            <v/>
          </cell>
          <cell r="Y94" t="str">
            <v/>
          </cell>
        </row>
        <row r="95">
          <cell r="B95" t="str">
            <v>200</v>
          </cell>
          <cell r="D95" t="str">
            <v/>
          </cell>
          <cell r="E95" t="str">
            <v xml:space="preserve">160 - Regulatory Amts Recov - LT    </v>
          </cell>
          <cell r="H95" t="str">
            <v/>
          </cell>
          <cell r="J95">
            <v>0</v>
          </cell>
          <cell r="K95">
            <v>0</v>
          </cell>
          <cell r="L95">
            <v>157020.41</v>
          </cell>
          <cell r="M95">
            <v>157020.41</v>
          </cell>
          <cell r="N95">
            <v>0</v>
          </cell>
          <cell r="O95">
            <v>0</v>
          </cell>
          <cell r="P95">
            <v>157020.41</v>
          </cell>
          <cell r="Q95">
            <v>157020.41</v>
          </cell>
          <cell r="T95">
            <v>1565</v>
          </cell>
          <cell r="U95" t="str">
            <v>160 - Regulatory Amts Recov - LT</v>
          </cell>
          <cell r="V95" t="str">
            <v/>
          </cell>
          <cell r="W95" t="str">
            <v>160 - Regulatory Amts Recov - LT</v>
          </cell>
          <cell r="X95" t="str">
            <v/>
          </cell>
          <cell r="Y95" t="str">
            <v/>
          </cell>
        </row>
        <row r="96">
          <cell r="B96" t="str">
            <v>300</v>
          </cell>
          <cell r="D96" t="str">
            <v/>
          </cell>
          <cell r="E96" t="str">
            <v xml:space="preserve">160 - Regulatory Amts Recov - LT    </v>
          </cell>
          <cell r="H96" t="str">
            <v/>
          </cell>
          <cell r="J96">
            <v>0</v>
          </cell>
          <cell r="K96">
            <v>0</v>
          </cell>
          <cell r="L96">
            <v>3713.5</v>
          </cell>
          <cell r="M96">
            <v>3713.5</v>
          </cell>
          <cell r="N96">
            <v>0</v>
          </cell>
          <cell r="O96">
            <v>0</v>
          </cell>
          <cell r="P96">
            <v>3713.5</v>
          </cell>
          <cell r="Q96">
            <v>3713.5</v>
          </cell>
          <cell r="T96">
            <v>1565</v>
          </cell>
          <cell r="U96" t="str">
            <v>160 - Regulatory Amts Recov - LT</v>
          </cell>
          <cell r="V96" t="str">
            <v/>
          </cell>
          <cell r="W96" t="str">
            <v>160 - Regulatory Amts Recov - LT</v>
          </cell>
          <cell r="X96" t="str">
            <v/>
          </cell>
          <cell r="Y96" t="str">
            <v/>
          </cell>
        </row>
        <row r="97">
          <cell r="B97" t="str">
            <v>400</v>
          </cell>
          <cell r="D97" t="str">
            <v/>
          </cell>
          <cell r="E97" t="str">
            <v xml:space="preserve">160 - Regulatory Amts Recov - LT    </v>
          </cell>
          <cell r="H97" t="str">
            <v/>
          </cell>
          <cell r="J97">
            <v>0</v>
          </cell>
          <cell r="K97">
            <v>0</v>
          </cell>
          <cell r="L97">
            <v>33843.9</v>
          </cell>
          <cell r="M97">
            <v>33843.9</v>
          </cell>
          <cell r="N97">
            <v>0</v>
          </cell>
          <cell r="O97">
            <v>0</v>
          </cell>
          <cell r="P97">
            <v>33843.9</v>
          </cell>
          <cell r="Q97">
            <v>33843.9</v>
          </cell>
          <cell r="T97">
            <v>1565</v>
          </cell>
          <cell r="U97" t="str">
            <v>160 - Regulatory Amts Recov - LT</v>
          </cell>
          <cell r="V97" t="str">
            <v/>
          </cell>
          <cell r="W97" t="str">
            <v>160 - Regulatory Amts Recov - LT</v>
          </cell>
          <cell r="X97" t="str">
            <v/>
          </cell>
          <cell r="Y97" t="str">
            <v/>
          </cell>
        </row>
        <row r="98">
          <cell r="B98" t="str">
            <v>500</v>
          </cell>
          <cell r="D98" t="str">
            <v/>
          </cell>
          <cell r="E98" t="str">
            <v xml:space="preserve">160 - Regulatory Amts Recov - LT    </v>
          </cell>
          <cell r="H98" t="str">
            <v/>
          </cell>
          <cell r="J98">
            <v>0</v>
          </cell>
          <cell r="K98">
            <v>0</v>
          </cell>
          <cell r="L98">
            <v>323914.23</v>
          </cell>
          <cell r="M98">
            <v>323914.23</v>
          </cell>
          <cell r="N98">
            <v>0</v>
          </cell>
          <cell r="O98">
            <v>0</v>
          </cell>
          <cell r="P98">
            <v>323914.23</v>
          </cell>
          <cell r="Q98">
            <v>323914.23</v>
          </cell>
          <cell r="T98">
            <v>1565</v>
          </cell>
          <cell r="U98" t="str">
            <v>160 - Regulatory Amts Recov - LT</v>
          </cell>
          <cell r="V98" t="str">
            <v/>
          </cell>
          <cell r="W98" t="str">
            <v>160 - Regulatory Amts Recov - LT</v>
          </cell>
          <cell r="X98" t="str">
            <v/>
          </cell>
          <cell r="Y98" t="str">
            <v/>
          </cell>
        </row>
        <row r="99">
          <cell r="B99" t="str">
            <v>600</v>
          </cell>
          <cell r="D99" t="str">
            <v/>
          </cell>
          <cell r="E99" t="str">
            <v xml:space="preserve">160 - Regulatory Amts Recov - LT    </v>
          </cell>
          <cell r="H99" t="str">
            <v/>
          </cell>
          <cell r="J99">
            <v>0</v>
          </cell>
          <cell r="K99">
            <v>0</v>
          </cell>
          <cell r="L99">
            <v>-70665.900000000009</v>
          </cell>
          <cell r="M99">
            <v>-70665.900000000009</v>
          </cell>
          <cell r="N99">
            <v>0</v>
          </cell>
          <cell r="O99">
            <v>0</v>
          </cell>
          <cell r="P99">
            <v>-70665.900000000009</v>
          </cell>
          <cell r="Q99">
            <v>-70665.900000000009</v>
          </cell>
          <cell r="T99">
            <v>1565</v>
          </cell>
          <cell r="U99" t="str">
            <v>160 - Regulatory Amts Recov - LT</v>
          </cell>
          <cell r="V99" t="str">
            <v/>
          </cell>
          <cell r="W99" t="str">
            <v>160 - Regulatory Amts Recov - LT</v>
          </cell>
          <cell r="X99" t="str">
            <v/>
          </cell>
          <cell r="Y99" t="str">
            <v/>
          </cell>
        </row>
        <row r="100">
          <cell r="B100" t="str">
            <v>700</v>
          </cell>
          <cell r="D100" t="str">
            <v/>
          </cell>
          <cell r="E100" t="str">
            <v xml:space="preserve">160 - Regulatory Amts Recov - LT    </v>
          </cell>
          <cell r="H100" t="str">
            <v/>
          </cell>
          <cell r="J100">
            <v>0</v>
          </cell>
          <cell r="K100">
            <v>0</v>
          </cell>
          <cell r="L100">
            <v>129552.22</v>
          </cell>
          <cell r="M100">
            <v>129552.22</v>
          </cell>
          <cell r="N100">
            <v>0</v>
          </cell>
          <cell r="O100">
            <v>0</v>
          </cell>
          <cell r="P100">
            <v>129552.22</v>
          </cell>
          <cell r="Q100">
            <v>129552.22</v>
          </cell>
          <cell r="T100">
            <v>1565</v>
          </cell>
          <cell r="U100" t="str">
            <v>160 - Regulatory Amts Recov - LT</v>
          </cell>
          <cell r="V100" t="str">
            <v/>
          </cell>
          <cell r="W100" t="str">
            <v>160 - Regulatory Amts Recov - LT</v>
          </cell>
          <cell r="X100" t="str">
            <v/>
          </cell>
          <cell r="Y100" t="str">
            <v/>
          </cell>
        </row>
        <row r="101">
          <cell r="B101" t="str">
            <v>800</v>
          </cell>
          <cell r="D101" t="str">
            <v/>
          </cell>
          <cell r="E101" t="str">
            <v xml:space="preserve">160 - Regulatory Amts Recov - LT    </v>
          </cell>
          <cell r="H101" t="str">
            <v/>
          </cell>
          <cell r="J101">
            <v>0</v>
          </cell>
          <cell r="K101">
            <v>0</v>
          </cell>
          <cell r="L101">
            <v>29883.88</v>
          </cell>
          <cell r="M101">
            <v>29883.88</v>
          </cell>
          <cell r="N101">
            <v>0</v>
          </cell>
          <cell r="O101">
            <v>0</v>
          </cell>
          <cell r="P101">
            <v>29883.88</v>
          </cell>
          <cell r="Q101">
            <v>29883.88</v>
          </cell>
          <cell r="T101">
            <v>1565</v>
          </cell>
          <cell r="U101" t="str">
            <v>160 - Regulatory Amts Recov - LT</v>
          </cell>
          <cell r="V101" t="str">
            <v/>
          </cell>
          <cell r="W101" t="str">
            <v>160 - Regulatory Amts Recov - LT</v>
          </cell>
          <cell r="X101" t="str">
            <v/>
          </cell>
          <cell r="Y101" t="str">
            <v/>
          </cell>
        </row>
        <row r="102">
          <cell r="B102" t="str">
            <v>900</v>
          </cell>
          <cell r="D102" t="str">
            <v/>
          </cell>
          <cell r="E102" t="str">
            <v xml:space="preserve">160 - Regulatory Amts Recov - LT    </v>
          </cell>
          <cell r="H102" t="str">
            <v/>
          </cell>
          <cell r="J102">
            <v>0</v>
          </cell>
          <cell r="K102">
            <v>0</v>
          </cell>
          <cell r="L102">
            <v>1289.04</v>
          </cell>
          <cell r="M102">
            <v>1289.04</v>
          </cell>
          <cell r="N102">
            <v>0</v>
          </cell>
          <cell r="O102">
            <v>0</v>
          </cell>
          <cell r="P102">
            <v>1289.04</v>
          </cell>
          <cell r="Q102">
            <v>1289.04</v>
          </cell>
          <cell r="T102">
            <v>1565</v>
          </cell>
          <cell r="U102" t="str">
            <v>160 - Regulatory Amts Recov - LT</v>
          </cell>
          <cell r="V102" t="str">
            <v/>
          </cell>
          <cell r="W102" t="str">
            <v>160 - Regulatory Amts Recov - LT</v>
          </cell>
          <cell r="X102" t="str">
            <v/>
          </cell>
          <cell r="Y102" t="str">
            <v/>
          </cell>
        </row>
        <row r="103">
          <cell r="B103" t="str">
            <v/>
          </cell>
          <cell r="D103" t="str">
            <v/>
          </cell>
          <cell r="E103" t="str">
            <v xml:space="preserve">160 - Regulatory Amts Recov - LT    </v>
          </cell>
          <cell r="H103" t="str">
            <v/>
          </cell>
          <cell r="J103">
            <v>-19108.93</v>
          </cell>
          <cell r="K103">
            <v>0</v>
          </cell>
          <cell r="L103">
            <v>305742.94</v>
          </cell>
          <cell r="M103">
            <v>0</v>
          </cell>
          <cell r="N103">
            <v>-305285.46000000002</v>
          </cell>
          <cell r="O103">
            <v>0</v>
          </cell>
          <cell r="P103">
            <v>611028.4</v>
          </cell>
          <cell r="Q103">
            <v>0</v>
          </cell>
          <cell r="T103">
            <v>1590</v>
          </cell>
          <cell r="U103" t="str">
            <v>160 - Regulatory Amts Recov - LT</v>
          </cell>
          <cell r="V103" t="str">
            <v/>
          </cell>
          <cell r="W103" t="str">
            <v>160 - Regulatory Amts Recov - LT</v>
          </cell>
          <cell r="X103" t="str">
            <v/>
          </cell>
          <cell r="Y103" t="str">
            <v/>
          </cell>
        </row>
        <row r="104">
          <cell r="B104" t="str">
            <v/>
          </cell>
          <cell r="D104" t="str">
            <v/>
          </cell>
          <cell r="E104" t="str">
            <v xml:space="preserve">160 - Regulatory Amts Recov - LT    </v>
          </cell>
          <cell r="H104" t="str">
            <v/>
          </cell>
          <cell r="J104">
            <v>1.29</v>
          </cell>
          <cell r="K104">
            <v>0</v>
          </cell>
          <cell r="L104">
            <v>1.29</v>
          </cell>
          <cell r="M104">
            <v>0</v>
          </cell>
          <cell r="N104">
            <v>1.78</v>
          </cell>
          <cell r="O104">
            <v>0</v>
          </cell>
          <cell r="P104">
            <v>-0.49</v>
          </cell>
          <cell r="Q104">
            <v>0</v>
          </cell>
          <cell r="T104">
            <v>1591</v>
          </cell>
          <cell r="U104" t="str">
            <v>160 - Regulatory Amts Recov - LT</v>
          </cell>
          <cell r="V104" t="str">
            <v/>
          </cell>
          <cell r="W104" t="str">
            <v>160 - Regulatory Amts Recov - LT</v>
          </cell>
          <cell r="X104" t="str">
            <v/>
          </cell>
          <cell r="Y104" t="str">
            <v/>
          </cell>
        </row>
        <row r="105">
          <cell r="B105" t="str">
            <v/>
          </cell>
          <cell r="D105" t="str">
            <v/>
          </cell>
          <cell r="E105" t="str">
            <v xml:space="preserve">165 - Future Income Taxes           </v>
          </cell>
          <cell r="H105" t="str">
            <v/>
          </cell>
          <cell r="J105">
            <v>237000</v>
          </cell>
          <cell r="K105">
            <v>-1939700</v>
          </cell>
          <cell r="L105">
            <v>7289099.9199999999</v>
          </cell>
          <cell r="M105">
            <v>3106100</v>
          </cell>
          <cell r="N105">
            <v>-967300</v>
          </cell>
          <cell r="O105">
            <v>-2195900</v>
          </cell>
          <cell r="P105">
            <v>8256399.9199999999</v>
          </cell>
          <cell r="Q105">
            <v>5302000</v>
          </cell>
          <cell r="T105">
            <v>1650</v>
          </cell>
          <cell r="U105" t="str">
            <v>165 - Future Income Taxes</v>
          </cell>
          <cell r="V105" t="str">
            <v/>
          </cell>
          <cell r="W105" t="str">
            <v>165 - Future Income Taxes</v>
          </cell>
          <cell r="X105" t="str">
            <v/>
          </cell>
          <cell r="Y105" t="str">
            <v/>
          </cell>
        </row>
        <row r="106">
          <cell r="B106" t="str">
            <v>801</v>
          </cell>
          <cell r="D106" t="str">
            <v/>
          </cell>
          <cell r="E106" t="str">
            <v xml:space="preserve">200 - Capital Assets                </v>
          </cell>
          <cell r="H106" t="str">
            <v/>
          </cell>
          <cell r="J106">
            <v>6237.96</v>
          </cell>
          <cell r="K106">
            <v>6237.96</v>
          </cell>
          <cell r="L106">
            <v>935237.46</v>
          </cell>
          <cell r="M106">
            <v>935190.74</v>
          </cell>
          <cell r="N106">
            <v>935237.46</v>
          </cell>
          <cell r="O106">
            <v>935190.74</v>
          </cell>
          <cell r="P106" t="str">
            <v>-</v>
          </cell>
          <cell r="Q106" t="str">
            <v>-</v>
          </cell>
          <cell r="T106">
            <v>1761</v>
          </cell>
          <cell r="U106" t="str">
            <v>200 - Capital Assets</v>
          </cell>
          <cell r="V106" t="str">
            <v/>
          </cell>
          <cell r="W106" t="str">
            <v>200 - Capital Assets</v>
          </cell>
          <cell r="X106" t="str">
            <v/>
          </cell>
          <cell r="Y106" t="str">
            <v/>
          </cell>
        </row>
        <row r="107">
          <cell r="B107" t="str">
            <v/>
          </cell>
          <cell r="D107" t="str">
            <v/>
          </cell>
          <cell r="E107" t="str">
            <v xml:space="preserve">200 - Capital Assets                </v>
          </cell>
          <cell r="H107" t="str">
            <v/>
          </cell>
          <cell r="J107">
            <v>0</v>
          </cell>
          <cell r="K107">
            <v>0</v>
          </cell>
          <cell r="L107">
            <v>385689.89</v>
          </cell>
          <cell r="M107">
            <v>385689.89</v>
          </cell>
          <cell r="N107">
            <v>0</v>
          </cell>
          <cell r="O107">
            <v>0</v>
          </cell>
          <cell r="P107">
            <v>385689.89</v>
          </cell>
          <cell r="Q107">
            <v>385689.89</v>
          </cell>
          <cell r="T107">
            <v>1800</v>
          </cell>
          <cell r="U107" t="str">
            <v>200 - Capital Assets</v>
          </cell>
          <cell r="V107" t="str">
            <v/>
          </cell>
          <cell r="W107" t="str">
            <v>200 - Capital Assets</v>
          </cell>
          <cell r="X107" t="str">
            <v/>
          </cell>
          <cell r="Y107" t="str">
            <v/>
          </cell>
        </row>
        <row r="108">
          <cell r="B108" t="str">
            <v>410</v>
          </cell>
          <cell r="D108" t="str">
            <v/>
          </cell>
          <cell r="E108" t="str">
            <v xml:space="preserve">175 - Intangible assets             </v>
          </cell>
          <cell r="H108" t="str">
            <v/>
          </cell>
          <cell r="J108">
            <v>6283.42</v>
          </cell>
          <cell r="K108">
            <v>6289.29</v>
          </cell>
          <cell r="L108">
            <v>322234.49</v>
          </cell>
          <cell r="M108">
            <v>186710.77</v>
          </cell>
          <cell r="N108">
            <v>6283.42</v>
          </cell>
          <cell r="O108">
            <v>6289.29</v>
          </cell>
          <cell r="P108">
            <v>315951.07</v>
          </cell>
          <cell r="Q108">
            <v>180421.48</v>
          </cell>
          <cell r="T108">
            <v>1801</v>
          </cell>
          <cell r="U108" t="str">
            <v>200 - Capital Assets</v>
          </cell>
          <cell r="V108" t="str">
            <v/>
          </cell>
          <cell r="W108" t="str">
            <v>175 - Intangible assets</v>
          </cell>
          <cell r="X108" t="str">
            <v/>
          </cell>
          <cell r="Y108" t="str">
            <v/>
          </cell>
        </row>
        <row r="109">
          <cell r="B109" t="str">
            <v>340</v>
          </cell>
          <cell r="D109" t="str">
            <v/>
          </cell>
          <cell r="E109" t="str">
            <v xml:space="preserve">200 - Capital Assets                </v>
          </cell>
          <cell r="H109" t="str">
            <v/>
          </cell>
          <cell r="J109">
            <v>0</v>
          </cell>
          <cell r="K109">
            <v>0</v>
          </cell>
          <cell r="L109">
            <v>928286.85</v>
          </cell>
          <cell r="M109">
            <v>338167.17</v>
          </cell>
          <cell r="N109">
            <v>0</v>
          </cell>
          <cell r="O109">
            <v>0</v>
          </cell>
          <cell r="P109">
            <v>928286.85</v>
          </cell>
          <cell r="Q109">
            <v>338167.17</v>
          </cell>
          <cell r="T109">
            <v>1805</v>
          </cell>
          <cell r="U109" t="str">
            <v>200 - Capital Assets</v>
          </cell>
          <cell r="V109" t="str">
            <v/>
          </cell>
          <cell r="W109" t="str">
            <v>200 - Capital Assets</v>
          </cell>
          <cell r="X109" t="str">
            <v/>
          </cell>
          <cell r="Y109" t="str">
            <v/>
          </cell>
        </row>
        <row r="110">
          <cell r="B110" t="str">
            <v>341</v>
          </cell>
          <cell r="D110" t="str">
            <v/>
          </cell>
          <cell r="E110" t="str">
            <v xml:space="preserve">200 - Capital Assets                </v>
          </cell>
          <cell r="H110" t="str">
            <v/>
          </cell>
          <cell r="J110">
            <v>0</v>
          </cell>
          <cell r="K110">
            <v>0</v>
          </cell>
          <cell r="L110">
            <v>200049.13</v>
          </cell>
          <cell r="M110">
            <v>132961.58000000002</v>
          </cell>
          <cell r="N110">
            <v>0</v>
          </cell>
          <cell r="O110">
            <v>0</v>
          </cell>
          <cell r="P110">
            <v>200049.13</v>
          </cell>
          <cell r="Q110">
            <v>132961.58000000002</v>
          </cell>
          <cell r="T110">
            <v>1805</v>
          </cell>
          <cell r="U110" t="str">
            <v>200 - Capital Assets</v>
          </cell>
          <cell r="V110" t="str">
            <v/>
          </cell>
          <cell r="W110" t="str">
            <v>200 - Capital Assets</v>
          </cell>
          <cell r="X110" t="str">
            <v/>
          </cell>
          <cell r="Y110" t="str">
            <v/>
          </cell>
        </row>
        <row r="111">
          <cell r="B111" t="str">
            <v>310</v>
          </cell>
          <cell r="D111" t="str">
            <v/>
          </cell>
          <cell r="E111" t="str">
            <v xml:space="preserve">200 - Capital Assets                </v>
          </cell>
          <cell r="H111" t="str">
            <v/>
          </cell>
          <cell r="J111">
            <v>633016.75</v>
          </cell>
          <cell r="K111">
            <v>632043.94000000006</v>
          </cell>
          <cell r="L111">
            <v>14568707.460000001</v>
          </cell>
          <cell r="M111">
            <v>8994348.0800000001</v>
          </cell>
          <cell r="N111">
            <v>3330501.65</v>
          </cell>
          <cell r="O111">
            <v>3328095.26</v>
          </cell>
          <cell r="P111">
            <v>11238205.810000001</v>
          </cell>
          <cell r="Q111">
            <v>5666252.8200000003</v>
          </cell>
          <cell r="T111">
            <v>1820</v>
          </cell>
          <cell r="U111" t="str">
            <v>200 - Capital Assets</v>
          </cell>
          <cell r="V111" t="str">
            <v/>
          </cell>
          <cell r="W111" t="str">
            <v>200 - Capital Assets</v>
          </cell>
          <cell r="X111" t="str">
            <v/>
          </cell>
          <cell r="Y111" t="str">
            <v/>
          </cell>
        </row>
        <row r="112">
          <cell r="B112" t="str">
            <v>311</v>
          </cell>
          <cell r="D112" t="str">
            <v/>
          </cell>
          <cell r="E112" t="str">
            <v xml:space="preserve">200 - Capital Assets                </v>
          </cell>
          <cell r="H112" t="str">
            <v/>
          </cell>
          <cell r="J112">
            <v>0</v>
          </cell>
          <cell r="K112">
            <v>0</v>
          </cell>
          <cell r="L112">
            <v>232448.03</v>
          </cell>
          <cell r="M112">
            <v>181591.7</v>
          </cell>
          <cell r="N112">
            <v>21621.81</v>
          </cell>
          <cell r="O112">
            <v>21621.81</v>
          </cell>
          <cell r="P112">
            <v>210826.22</v>
          </cell>
          <cell r="Q112">
            <v>159969.89000000001</v>
          </cell>
          <cell r="T112">
            <v>1820</v>
          </cell>
          <cell r="U112" t="str">
            <v>200 - Capital Assets</v>
          </cell>
          <cell r="V112" t="str">
            <v/>
          </cell>
          <cell r="W112" t="str">
            <v>200 - Capital Assets</v>
          </cell>
          <cell r="X112" t="str">
            <v/>
          </cell>
          <cell r="Y112" t="str">
            <v/>
          </cell>
        </row>
        <row r="113">
          <cell r="B113" t="str">
            <v>312</v>
          </cell>
          <cell r="D113" t="str">
            <v/>
          </cell>
          <cell r="E113" t="str">
            <v xml:space="preserve">200 - Capital Assets                </v>
          </cell>
          <cell r="H113" t="str">
            <v/>
          </cell>
          <cell r="J113">
            <v>177346.29</v>
          </cell>
          <cell r="K113">
            <v>177349.74</v>
          </cell>
          <cell r="L113">
            <v>284931.10000000003</v>
          </cell>
          <cell r="M113">
            <v>243119.23</v>
          </cell>
          <cell r="N113">
            <v>177346.29</v>
          </cell>
          <cell r="O113">
            <v>177349.74</v>
          </cell>
          <cell r="P113">
            <v>107584.81</v>
          </cell>
          <cell r="Q113">
            <v>65769.490000000005</v>
          </cell>
          <cell r="T113">
            <v>1820</v>
          </cell>
          <cell r="U113" t="str">
            <v>200 - Capital Assets</v>
          </cell>
          <cell r="V113" t="str">
            <v/>
          </cell>
          <cell r="W113" t="str">
            <v>200 - Capital Assets</v>
          </cell>
          <cell r="X113" t="str">
            <v/>
          </cell>
          <cell r="Y113" t="str">
            <v/>
          </cell>
        </row>
        <row r="114">
          <cell r="B114" t="str">
            <v>313</v>
          </cell>
          <cell r="D114" t="str">
            <v/>
          </cell>
          <cell r="E114" t="str">
            <v xml:space="preserve">175 - Intangible assets             </v>
          </cell>
          <cell r="H114" t="str">
            <v/>
          </cell>
          <cell r="J114">
            <v>337852.68</v>
          </cell>
          <cell r="K114">
            <v>337852.68</v>
          </cell>
          <cell r="L114">
            <v>1293149.8400000001</v>
          </cell>
          <cell r="M114">
            <v>1204192.6200000001</v>
          </cell>
          <cell r="N114">
            <v>337852.68</v>
          </cell>
          <cell r="O114">
            <v>337852.68</v>
          </cell>
          <cell r="P114">
            <v>955297.16</v>
          </cell>
          <cell r="Q114">
            <v>866339.94</v>
          </cell>
          <cell r="T114">
            <v>1820</v>
          </cell>
          <cell r="U114" t="str">
            <v>200 - Capital Assets</v>
          </cell>
          <cell r="V114" t="str">
            <v/>
          </cell>
          <cell r="W114" t="str">
            <v>175 - Intangible assets</v>
          </cell>
          <cell r="X114" t="str">
            <v/>
          </cell>
          <cell r="Y114" t="str">
            <v/>
          </cell>
        </row>
        <row r="115">
          <cell r="B115" t="str">
            <v>210</v>
          </cell>
          <cell r="D115" t="str">
            <v/>
          </cell>
          <cell r="E115" t="str">
            <v xml:space="preserve">200 - Capital Assets                </v>
          </cell>
          <cell r="H115" t="str">
            <v/>
          </cell>
          <cell r="J115">
            <v>-25372.75</v>
          </cell>
          <cell r="K115">
            <v>500593.02</v>
          </cell>
          <cell r="L115">
            <v>37347429.619999997</v>
          </cell>
          <cell r="M115">
            <v>19936097.16</v>
          </cell>
          <cell r="N115">
            <v>1790845.27</v>
          </cell>
          <cell r="O115">
            <v>2292724.7600000002</v>
          </cell>
          <cell r="P115">
            <v>35556584.350000001</v>
          </cell>
          <cell r="Q115">
            <v>17643372.399999999</v>
          </cell>
          <cell r="T115">
            <v>1830</v>
          </cell>
          <cell r="U115" t="str">
            <v>200 - Capital Assets</v>
          </cell>
          <cell r="V115" t="str">
            <v/>
          </cell>
          <cell r="W115" t="str">
            <v>200 - Capital Assets</v>
          </cell>
          <cell r="X115" t="str">
            <v/>
          </cell>
          <cell r="Y115" t="str">
            <v/>
          </cell>
        </row>
        <row r="116">
          <cell r="B116" t="str">
            <v>220</v>
          </cell>
          <cell r="D116" t="str">
            <v/>
          </cell>
          <cell r="E116" t="str">
            <v xml:space="preserve">200 - Capital Assets                </v>
          </cell>
          <cell r="H116" t="str">
            <v/>
          </cell>
          <cell r="J116">
            <v>159157.79</v>
          </cell>
          <cell r="K116">
            <v>502071.66</v>
          </cell>
          <cell r="L116">
            <v>41351762.030000001</v>
          </cell>
          <cell r="M116">
            <v>25374190.210000001</v>
          </cell>
          <cell r="N116">
            <v>2549535.62</v>
          </cell>
          <cell r="O116">
            <v>2879211.25</v>
          </cell>
          <cell r="P116">
            <v>38802226.410000004</v>
          </cell>
          <cell r="Q116">
            <v>22494978.960000001</v>
          </cell>
          <cell r="T116">
            <v>1835</v>
          </cell>
          <cell r="U116" t="str">
            <v>200 - Capital Assets</v>
          </cell>
          <cell r="V116" t="str">
            <v/>
          </cell>
          <cell r="W116" t="str">
            <v>200 - Capital Assets</v>
          </cell>
          <cell r="X116" t="str">
            <v/>
          </cell>
          <cell r="Y116" t="str">
            <v/>
          </cell>
        </row>
        <row r="117">
          <cell r="B117" t="str">
            <v>221</v>
          </cell>
          <cell r="D117" t="str">
            <v/>
          </cell>
          <cell r="E117" t="str">
            <v xml:space="preserve">200 - Capital Assets                </v>
          </cell>
          <cell r="H117" t="str">
            <v/>
          </cell>
          <cell r="J117">
            <v>140946.23000000001</v>
          </cell>
          <cell r="K117">
            <v>177685.82</v>
          </cell>
          <cell r="L117">
            <v>9979147.5299999993</v>
          </cell>
          <cell r="M117">
            <v>6542602.8500000006</v>
          </cell>
          <cell r="N117">
            <v>581552.20000000007</v>
          </cell>
          <cell r="O117">
            <v>610677.1</v>
          </cell>
          <cell r="P117">
            <v>9397595.3300000001</v>
          </cell>
          <cell r="Q117">
            <v>5931925.75</v>
          </cell>
          <cell r="T117">
            <v>1835</v>
          </cell>
          <cell r="U117" t="str">
            <v>200 - Capital Assets</v>
          </cell>
          <cell r="V117" t="str">
            <v/>
          </cell>
          <cell r="W117" t="str">
            <v>200 - Capital Assets</v>
          </cell>
          <cell r="X117" t="str">
            <v/>
          </cell>
          <cell r="Y117" t="str">
            <v/>
          </cell>
        </row>
        <row r="118">
          <cell r="B118" t="str">
            <v>110</v>
          </cell>
          <cell r="D118" t="str">
            <v/>
          </cell>
          <cell r="E118" t="str">
            <v xml:space="preserve">200 - Capital Assets                </v>
          </cell>
          <cell r="H118" t="str">
            <v/>
          </cell>
          <cell r="J118">
            <v>923187.45000000007</v>
          </cell>
          <cell r="K118">
            <v>1264636.8400000001</v>
          </cell>
          <cell r="L118">
            <v>29491228.990000002</v>
          </cell>
          <cell r="M118">
            <v>22327061.830000002</v>
          </cell>
          <cell r="N118">
            <v>2530675.2800000003</v>
          </cell>
          <cell r="O118">
            <v>2861020.93</v>
          </cell>
          <cell r="P118">
            <v>26960553.710000001</v>
          </cell>
          <cell r="Q118">
            <v>19466040.900000002</v>
          </cell>
          <cell r="T118">
            <v>1840</v>
          </cell>
          <cell r="U118" t="str">
            <v>200 - Capital Assets</v>
          </cell>
          <cell r="V118" t="str">
            <v/>
          </cell>
          <cell r="W118" t="str">
            <v>200 - Capital Assets</v>
          </cell>
          <cell r="X118" t="str">
            <v/>
          </cell>
          <cell r="Y118" t="str">
            <v/>
          </cell>
        </row>
        <row r="119">
          <cell r="B119" t="str">
            <v>111</v>
          </cell>
          <cell r="D119" t="str">
            <v/>
          </cell>
          <cell r="E119" t="str">
            <v xml:space="preserve">200 - Capital Assets                </v>
          </cell>
          <cell r="H119" t="str">
            <v/>
          </cell>
          <cell r="J119">
            <v>66786.180000000008</v>
          </cell>
          <cell r="K119">
            <v>90786.64</v>
          </cell>
          <cell r="L119">
            <v>1744123.45</v>
          </cell>
          <cell r="M119">
            <v>1204699.1100000001</v>
          </cell>
          <cell r="N119">
            <v>296700.22000000003</v>
          </cell>
          <cell r="O119">
            <v>318530.98</v>
          </cell>
          <cell r="P119">
            <v>1447423.23</v>
          </cell>
          <cell r="Q119">
            <v>886168.13</v>
          </cell>
          <cell r="T119">
            <v>1840</v>
          </cell>
          <cell r="U119" t="str">
            <v>200 - Capital Assets</v>
          </cell>
          <cell r="V119" t="str">
            <v/>
          </cell>
          <cell r="W119" t="str">
            <v>200 - Capital Assets</v>
          </cell>
          <cell r="X119" t="str">
            <v/>
          </cell>
          <cell r="Y119" t="str">
            <v/>
          </cell>
        </row>
        <row r="120">
          <cell r="B120" t="str">
            <v>130</v>
          </cell>
          <cell r="D120" t="str">
            <v/>
          </cell>
          <cell r="E120" t="str">
            <v xml:space="preserve">200 - Capital Assets                </v>
          </cell>
          <cell r="H120" t="str">
            <v/>
          </cell>
          <cell r="J120">
            <v>-277748.28999999998</v>
          </cell>
          <cell r="K120">
            <v>2356804.0300000003</v>
          </cell>
          <cell r="L120">
            <v>104820291.07000001</v>
          </cell>
          <cell r="M120">
            <v>49825494.93</v>
          </cell>
          <cell r="N120">
            <v>1530730.83</v>
          </cell>
          <cell r="O120">
            <v>4109181.48</v>
          </cell>
          <cell r="P120">
            <v>103289560.24000001</v>
          </cell>
          <cell r="Q120">
            <v>45716313.450000003</v>
          </cell>
          <cell r="T120">
            <v>1845</v>
          </cell>
          <cell r="U120" t="str">
            <v>200 - Capital Assets</v>
          </cell>
          <cell r="V120" t="str">
            <v/>
          </cell>
          <cell r="W120" t="str">
            <v>200 - Capital Assets</v>
          </cell>
          <cell r="X120" t="str">
            <v/>
          </cell>
          <cell r="Y120" t="str">
            <v/>
          </cell>
        </row>
        <row r="121">
          <cell r="B121" t="str">
            <v>131</v>
          </cell>
          <cell r="D121" t="str">
            <v/>
          </cell>
          <cell r="E121" t="str">
            <v xml:space="preserve">200 - Capital Assets                </v>
          </cell>
          <cell r="H121" t="str">
            <v/>
          </cell>
          <cell r="J121">
            <v>77654.400000000009</v>
          </cell>
          <cell r="K121">
            <v>75324.930000000008</v>
          </cell>
          <cell r="L121">
            <v>1627090.17</v>
          </cell>
          <cell r="M121">
            <v>1394274.93</v>
          </cell>
          <cell r="N121">
            <v>376109.59</v>
          </cell>
          <cell r="O121">
            <v>369912.36</v>
          </cell>
          <cell r="P121">
            <v>1250980.58</v>
          </cell>
          <cell r="Q121">
            <v>1024362.57</v>
          </cell>
          <cell r="T121">
            <v>1845</v>
          </cell>
          <cell r="U121" t="str">
            <v>200 - Capital Assets</v>
          </cell>
          <cell r="V121" t="str">
            <v/>
          </cell>
          <cell r="W121" t="str">
            <v>200 - Capital Assets</v>
          </cell>
          <cell r="X121" t="str">
            <v/>
          </cell>
          <cell r="Y121" t="str">
            <v/>
          </cell>
        </row>
        <row r="122">
          <cell r="B122" t="str">
            <v>132</v>
          </cell>
          <cell r="D122" t="str">
            <v/>
          </cell>
          <cell r="E122" t="str">
            <v xml:space="preserve">200 - Capital Assets                </v>
          </cell>
          <cell r="H122" t="str">
            <v/>
          </cell>
          <cell r="J122">
            <v>8586.02</v>
          </cell>
          <cell r="K122">
            <v>17148.72</v>
          </cell>
          <cell r="L122">
            <v>3898869.57</v>
          </cell>
          <cell r="M122">
            <v>2487281.42</v>
          </cell>
          <cell r="N122">
            <v>199994.17</v>
          </cell>
          <cell r="O122">
            <v>203161.68</v>
          </cell>
          <cell r="P122">
            <v>3698875.4</v>
          </cell>
          <cell r="Q122">
            <v>2284119.7400000002</v>
          </cell>
          <cell r="T122">
            <v>1845</v>
          </cell>
          <cell r="U122" t="str">
            <v>200 - Capital Assets</v>
          </cell>
          <cell r="V122" t="str">
            <v/>
          </cell>
          <cell r="W122" t="str">
            <v>200 - Capital Assets</v>
          </cell>
          <cell r="X122" t="str">
            <v/>
          </cell>
          <cell r="Y122" t="str">
            <v/>
          </cell>
        </row>
        <row r="123">
          <cell r="B123" t="str">
            <v>133</v>
          </cell>
          <cell r="D123" t="str">
            <v/>
          </cell>
          <cell r="E123" t="str">
            <v xml:space="preserve">200 - Capital Assets                </v>
          </cell>
          <cell r="H123" t="str">
            <v/>
          </cell>
          <cell r="J123">
            <v>-30596.73</v>
          </cell>
          <cell r="K123">
            <v>7183.73</v>
          </cell>
          <cell r="L123">
            <v>1376826.23</v>
          </cell>
          <cell r="M123">
            <v>450488.79</v>
          </cell>
          <cell r="N123">
            <v>-30596.63</v>
          </cell>
          <cell r="O123">
            <v>7183.83</v>
          </cell>
          <cell r="P123">
            <v>1407422.86</v>
          </cell>
          <cell r="Q123">
            <v>443304.96000000002</v>
          </cell>
          <cell r="T123">
            <v>1845</v>
          </cell>
          <cell r="U123" t="str">
            <v>200 - Capital Assets</v>
          </cell>
          <cell r="V123" t="str">
            <v/>
          </cell>
          <cell r="W123" t="str">
            <v>200 - Capital Assets</v>
          </cell>
          <cell r="X123" t="str">
            <v/>
          </cell>
          <cell r="Y123" t="str">
            <v/>
          </cell>
        </row>
        <row r="124">
          <cell r="B124" t="str">
            <v/>
          </cell>
          <cell r="D124" t="str">
            <v/>
          </cell>
          <cell r="E124" t="str">
            <v xml:space="preserve">200 - Capital Assets                </v>
          </cell>
          <cell r="H124" t="str">
            <v/>
          </cell>
          <cell r="J124">
            <v>422425.13</v>
          </cell>
          <cell r="K124">
            <v>422425.13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1850</v>
          </cell>
          <cell r="U124" t="str">
            <v>200 - Capital Assets</v>
          </cell>
          <cell r="V124" t="str">
            <v/>
          </cell>
          <cell r="W124" t="str">
            <v>200 - Capital Assets</v>
          </cell>
          <cell r="X124" t="str">
            <v/>
          </cell>
          <cell r="Y124" t="str">
            <v/>
          </cell>
        </row>
        <row r="125">
          <cell r="B125" t="str">
            <v>150</v>
          </cell>
          <cell r="D125" t="str">
            <v/>
          </cell>
          <cell r="E125" t="str">
            <v xml:space="preserve">200 - Capital Assets                </v>
          </cell>
          <cell r="H125" t="str">
            <v/>
          </cell>
          <cell r="J125">
            <v>609289.64</v>
          </cell>
          <cell r="K125">
            <v>1439738.31</v>
          </cell>
          <cell r="L125">
            <v>43298020.009999998</v>
          </cell>
          <cell r="M125">
            <v>26974879.199999999</v>
          </cell>
          <cell r="N125">
            <v>1767827.3</v>
          </cell>
          <cell r="O125">
            <v>2571586.94</v>
          </cell>
          <cell r="P125">
            <v>41530192.710000001</v>
          </cell>
          <cell r="Q125">
            <v>24403292.260000002</v>
          </cell>
          <cell r="T125">
            <v>1851</v>
          </cell>
          <cell r="U125" t="str">
            <v>200 - Capital Assets</v>
          </cell>
          <cell r="V125" t="str">
            <v/>
          </cell>
          <cell r="W125" t="str">
            <v>200 - Capital Assets</v>
          </cell>
          <cell r="X125" t="str">
            <v/>
          </cell>
          <cell r="Y125" t="str">
            <v/>
          </cell>
        </row>
        <row r="126">
          <cell r="B126" t="str">
            <v>151</v>
          </cell>
          <cell r="D126" t="str">
            <v/>
          </cell>
          <cell r="E126" t="str">
            <v xml:space="preserve">200 - Capital Assets                </v>
          </cell>
          <cell r="H126" t="str">
            <v/>
          </cell>
          <cell r="J126">
            <v>-80173.350000000006</v>
          </cell>
          <cell r="K126">
            <v>64092.74</v>
          </cell>
          <cell r="L126">
            <v>7783838.6100000003</v>
          </cell>
          <cell r="M126">
            <v>5049057.5</v>
          </cell>
          <cell r="N126">
            <v>-11699.93</v>
          </cell>
          <cell r="O126">
            <v>131684.62</v>
          </cell>
          <cell r="P126">
            <v>7795538.54</v>
          </cell>
          <cell r="Q126">
            <v>4917372.88</v>
          </cell>
          <cell r="T126">
            <v>1851</v>
          </cell>
          <cell r="U126" t="str">
            <v>200 - Capital Assets</v>
          </cell>
          <cell r="V126" t="str">
            <v/>
          </cell>
          <cell r="W126" t="str">
            <v>200 - Capital Assets</v>
          </cell>
          <cell r="X126" t="str">
            <v/>
          </cell>
          <cell r="Y126" t="str">
            <v/>
          </cell>
        </row>
        <row r="127">
          <cell r="B127" t="str">
            <v>230</v>
          </cell>
          <cell r="D127" t="str">
            <v/>
          </cell>
          <cell r="E127" t="str">
            <v xml:space="preserve">200 - Capital Assets                </v>
          </cell>
          <cell r="H127" t="str">
            <v/>
          </cell>
          <cell r="J127">
            <v>-196330.01</v>
          </cell>
          <cell r="K127">
            <v>235744.82</v>
          </cell>
          <cell r="L127">
            <v>21258235.289999999</v>
          </cell>
          <cell r="M127">
            <v>13107240.77</v>
          </cell>
          <cell r="N127">
            <v>1056829.98</v>
          </cell>
          <cell r="O127">
            <v>1461811</v>
          </cell>
          <cell r="P127">
            <v>20201405.309999999</v>
          </cell>
          <cell r="Q127">
            <v>11645429.77</v>
          </cell>
          <cell r="T127">
            <v>1851</v>
          </cell>
          <cell r="U127" t="str">
            <v>200 - Capital Assets</v>
          </cell>
          <cell r="V127" t="str">
            <v/>
          </cell>
          <cell r="W127" t="str">
            <v>200 - Capital Assets</v>
          </cell>
          <cell r="X127" t="str">
            <v/>
          </cell>
          <cell r="Y127" t="str">
            <v/>
          </cell>
        </row>
        <row r="128">
          <cell r="B128" t="str">
            <v>160</v>
          </cell>
          <cell r="D128" t="str">
            <v/>
          </cell>
          <cell r="E128" t="str">
            <v xml:space="preserve">200 - Capital Assets                </v>
          </cell>
          <cell r="H128" t="str">
            <v/>
          </cell>
          <cell r="J128">
            <v>300028.31</v>
          </cell>
          <cell r="K128">
            <v>290058.34000000003</v>
          </cell>
          <cell r="L128">
            <v>8125423.3200000003</v>
          </cell>
          <cell r="M128">
            <v>6847765.3100000005</v>
          </cell>
          <cell r="N128">
            <v>1256370.82</v>
          </cell>
          <cell r="O128">
            <v>1238305.03</v>
          </cell>
          <cell r="P128">
            <v>6869052.5</v>
          </cell>
          <cell r="Q128">
            <v>5609460.2800000003</v>
          </cell>
          <cell r="T128">
            <v>1855</v>
          </cell>
          <cell r="U128" t="str">
            <v>200 - Capital Assets</v>
          </cell>
          <cell r="V128" t="str">
            <v/>
          </cell>
          <cell r="W128" t="str">
            <v>200 - Capital Assets</v>
          </cell>
          <cell r="X128" t="str">
            <v/>
          </cell>
          <cell r="Y128" t="str">
            <v/>
          </cell>
        </row>
        <row r="129">
          <cell r="B129" t="str">
            <v>240</v>
          </cell>
          <cell r="D129" t="str">
            <v/>
          </cell>
          <cell r="E129" t="str">
            <v xml:space="preserve">200 - Capital Assets                </v>
          </cell>
          <cell r="H129" t="str">
            <v/>
          </cell>
          <cell r="J129">
            <v>210904.92</v>
          </cell>
          <cell r="K129">
            <v>372714.2</v>
          </cell>
          <cell r="L129">
            <v>11888492.370000001</v>
          </cell>
          <cell r="M129">
            <v>6502469.04</v>
          </cell>
          <cell r="N129">
            <v>713228.53</v>
          </cell>
          <cell r="O129">
            <v>871402.51</v>
          </cell>
          <cell r="P129">
            <v>11175263.84</v>
          </cell>
          <cell r="Q129">
            <v>5631066.5300000003</v>
          </cell>
          <cell r="T129">
            <v>1855</v>
          </cell>
          <cell r="U129" t="str">
            <v>200 - Capital Assets</v>
          </cell>
          <cell r="V129" t="str">
            <v/>
          </cell>
          <cell r="W129" t="str">
            <v>200 - Capital Assets</v>
          </cell>
          <cell r="X129" t="str">
            <v/>
          </cell>
          <cell r="Y129" t="str">
            <v/>
          </cell>
        </row>
        <row r="130">
          <cell r="B130" t="str">
            <v>600</v>
          </cell>
          <cell r="D130" t="str">
            <v/>
          </cell>
          <cell r="E130" t="str">
            <v xml:space="preserve">200 - Capital Assets                </v>
          </cell>
          <cell r="H130" t="str">
            <v/>
          </cell>
          <cell r="J130">
            <v>-41190.32</v>
          </cell>
          <cell r="K130">
            <v>103452.04</v>
          </cell>
          <cell r="L130">
            <v>4457316.3499999996</v>
          </cell>
          <cell r="M130">
            <v>2206116.8199999998</v>
          </cell>
          <cell r="N130">
            <v>-3047490.67</v>
          </cell>
          <cell r="O130">
            <v>-563762.05000000005</v>
          </cell>
          <cell r="P130">
            <v>7504807.0200000005</v>
          </cell>
          <cell r="Q130">
            <v>2769878.87</v>
          </cell>
          <cell r="T130">
            <v>1860</v>
          </cell>
          <cell r="U130" t="str">
            <v>200 - Capital Assets</v>
          </cell>
          <cell r="V130" t="str">
            <v/>
          </cell>
          <cell r="W130" t="str">
            <v>200 - Capital Assets</v>
          </cell>
          <cell r="X130" t="str">
            <v/>
          </cell>
          <cell r="Y130" t="str">
            <v/>
          </cell>
        </row>
        <row r="131">
          <cell r="B131" t="str">
            <v>601</v>
          </cell>
          <cell r="D131" t="str">
            <v/>
          </cell>
          <cell r="E131" t="str">
            <v xml:space="preserve">200 - Capital Assets                </v>
          </cell>
          <cell r="H131" t="str">
            <v/>
          </cell>
          <cell r="J131">
            <v>356125.2</v>
          </cell>
          <cell r="K131">
            <v>260730</v>
          </cell>
          <cell r="L131">
            <v>398511.85</v>
          </cell>
          <cell r="M131">
            <v>303116.65000000002</v>
          </cell>
          <cell r="N131">
            <v>398511.85000000003</v>
          </cell>
          <cell r="O131">
            <v>303116.65000000002</v>
          </cell>
          <cell r="P131" t="str">
            <v>-</v>
          </cell>
          <cell r="Q131" t="str">
            <v>-</v>
          </cell>
          <cell r="T131">
            <v>1860</v>
          </cell>
          <cell r="U131" t="str">
            <v>200 - Capital Assets</v>
          </cell>
          <cell r="V131" t="str">
            <v/>
          </cell>
          <cell r="W131" t="str">
            <v>200 - Capital Assets</v>
          </cell>
          <cell r="X131" t="str">
            <v/>
          </cell>
          <cell r="Y131" t="str">
            <v/>
          </cell>
        </row>
        <row r="132">
          <cell r="B132" t="str">
            <v>602</v>
          </cell>
          <cell r="D132" t="str">
            <v/>
          </cell>
          <cell r="E132" t="str">
            <v xml:space="preserve">200 - Capital Assets                </v>
          </cell>
          <cell r="H132" t="str">
            <v/>
          </cell>
          <cell r="J132">
            <v>-8013.19</v>
          </cell>
          <cell r="K132">
            <v>17603.63</v>
          </cell>
          <cell r="L132">
            <v>2813079.53</v>
          </cell>
          <cell r="M132">
            <v>1522207.34</v>
          </cell>
          <cell r="N132">
            <v>41083.270000000004</v>
          </cell>
          <cell r="O132">
            <v>66542.95</v>
          </cell>
          <cell r="P132">
            <v>2771996.26</v>
          </cell>
          <cell r="Q132">
            <v>1455664.39</v>
          </cell>
          <cell r="T132">
            <v>1860</v>
          </cell>
          <cell r="U132" t="str">
            <v>200 - Capital Assets</v>
          </cell>
          <cell r="V132" t="str">
            <v/>
          </cell>
          <cell r="W132" t="str">
            <v>200 - Capital Assets</v>
          </cell>
          <cell r="X132" t="str">
            <v/>
          </cell>
          <cell r="Y132" t="str">
            <v/>
          </cell>
        </row>
        <row r="133">
          <cell r="B133" t="str">
            <v>350</v>
          </cell>
          <cell r="D133" t="str">
            <v/>
          </cell>
          <cell r="E133" t="str">
            <v xml:space="preserve">200 - Capital Assets                </v>
          </cell>
          <cell r="H133" t="str">
            <v/>
          </cell>
          <cell r="J133">
            <v>0</v>
          </cell>
          <cell r="K133">
            <v>0</v>
          </cell>
          <cell r="L133">
            <v>10042199.6</v>
          </cell>
          <cell r="M133">
            <v>4753528.58</v>
          </cell>
          <cell r="N133">
            <v>0</v>
          </cell>
          <cell r="O133">
            <v>0</v>
          </cell>
          <cell r="P133">
            <v>10042199.6</v>
          </cell>
          <cell r="Q133">
            <v>4753528.58</v>
          </cell>
          <cell r="T133">
            <v>1905</v>
          </cell>
          <cell r="U133" t="str">
            <v>200 - Capital Assets</v>
          </cell>
          <cell r="V133" t="str">
            <v/>
          </cell>
          <cell r="W133" t="str">
            <v>200 - Capital Assets</v>
          </cell>
          <cell r="X133" t="str">
            <v/>
          </cell>
          <cell r="Y133" t="str">
            <v/>
          </cell>
        </row>
        <row r="134">
          <cell r="B134" t="str">
            <v>351</v>
          </cell>
          <cell r="D134" t="str">
            <v/>
          </cell>
          <cell r="E134" t="str">
            <v xml:space="preserve">200 - Capital Assets                </v>
          </cell>
          <cell r="H134" t="str">
            <v/>
          </cell>
          <cell r="J134">
            <v>83744.02</v>
          </cell>
          <cell r="K134">
            <v>83744.02</v>
          </cell>
          <cell r="L134">
            <v>1259943.42</v>
          </cell>
          <cell r="M134">
            <v>1123459.97</v>
          </cell>
          <cell r="N134">
            <v>530328.24</v>
          </cell>
          <cell r="O134">
            <v>530328.24</v>
          </cell>
          <cell r="P134">
            <v>729615.18</v>
          </cell>
          <cell r="Q134">
            <v>593131.73</v>
          </cell>
          <cell r="T134">
            <v>1905</v>
          </cell>
          <cell r="U134" t="str">
            <v>200 - Capital Assets</v>
          </cell>
          <cell r="V134" t="str">
            <v/>
          </cell>
          <cell r="W134" t="str">
            <v>200 - Capital Assets</v>
          </cell>
          <cell r="X134" t="str">
            <v/>
          </cell>
          <cell r="Y134" t="str">
            <v/>
          </cell>
        </row>
        <row r="135">
          <cell r="B135" t="str">
            <v>352</v>
          </cell>
          <cell r="D135" t="str">
            <v/>
          </cell>
          <cell r="E135" t="str">
            <v xml:space="preserve">200 - Capital Assets                </v>
          </cell>
          <cell r="H135" t="str">
            <v/>
          </cell>
          <cell r="J135">
            <v>0</v>
          </cell>
          <cell r="K135">
            <v>0</v>
          </cell>
          <cell r="L135">
            <v>298736.86</v>
          </cell>
          <cell r="M135">
            <v>57865.15</v>
          </cell>
          <cell r="N135">
            <v>0</v>
          </cell>
          <cell r="O135">
            <v>0</v>
          </cell>
          <cell r="P135">
            <v>298736.86</v>
          </cell>
          <cell r="Q135">
            <v>57865.15</v>
          </cell>
          <cell r="T135">
            <v>1905</v>
          </cell>
          <cell r="U135" t="str">
            <v>200 - Capital Assets</v>
          </cell>
          <cell r="V135" t="str">
            <v/>
          </cell>
          <cell r="W135" t="str">
            <v>200 - Capital Assets</v>
          </cell>
          <cell r="X135" t="str">
            <v/>
          </cell>
          <cell r="Y135" t="str">
            <v/>
          </cell>
        </row>
        <row r="136">
          <cell r="B136" t="str">
            <v>353</v>
          </cell>
          <cell r="D136" t="str">
            <v/>
          </cell>
          <cell r="E136" t="str">
            <v xml:space="preserve">200 - Capital Assets                </v>
          </cell>
          <cell r="H136" t="str">
            <v/>
          </cell>
          <cell r="J136">
            <v>0</v>
          </cell>
          <cell r="K136">
            <v>0</v>
          </cell>
          <cell r="L136">
            <v>42800</v>
          </cell>
          <cell r="M136">
            <v>6485.64</v>
          </cell>
          <cell r="N136">
            <v>0</v>
          </cell>
          <cell r="O136">
            <v>0</v>
          </cell>
          <cell r="P136">
            <v>42800</v>
          </cell>
          <cell r="Q136">
            <v>6485.64</v>
          </cell>
          <cell r="T136">
            <v>1905</v>
          </cell>
          <cell r="U136" t="str">
            <v>200 - Capital Assets</v>
          </cell>
          <cell r="V136" t="str">
            <v/>
          </cell>
          <cell r="W136" t="str">
            <v>200 - Capital Assets</v>
          </cell>
          <cell r="X136" t="str">
            <v/>
          </cell>
          <cell r="Y136" t="str">
            <v/>
          </cell>
        </row>
        <row r="137">
          <cell r="B137" t="str">
            <v>354</v>
          </cell>
          <cell r="D137" t="str">
            <v/>
          </cell>
          <cell r="E137" t="str">
            <v xml:space="preserve">200 - Capital Assets                </v>
          </cell>
          <cell r="H137" t="str">
            <v/>
          </cell>
          <cell r="J137">
            <v>20717.060000000001</v>
          </cell>
          <cell r="K137">
            <v>20717.060000000001</v>
          </cell>
          <cell r="L137">
            <v>3072942.01</v>
          </cell>
          <cell r="M137">
            <v>2728030.92</v>
          </cell>
          <cell r="N137">
            <v>361730.69</v>
          </cell>
          <cell r="O137">
            <v>361730.69</v>
          </cell>
          <cell r="P137">
            <v>2711211.32</v>
          </cell>
          <cell r="Q137">
            <v>2366300.23</v>
          </cell>
          <cell r="T137">
            <v>1905</v>
          </cell>
          <cell r="U137" t="str">
            <v>200 - Capital Assets</v>
          </cell>
          <cell r="V137" t="str">
            <v/>
          </cell>
          <cell r="W137" t="str">
            <v>200 - Capital Assets</v>
          </cell>
          <cell r="X137" t="str">
            <v/>
          </cell>
          <cell r="Y137" t="str">
            <v/>
          </cell>
        </row>
        <row r="138">
          <cell r="B138" t="str">
            <v>355</v>
          </cell>
          <cell r="D138" t="str">
            <v/>
          </cell>
          <cell r="E138" t="str">
            <v xml:space="preserve">200 - Capital Assets                </v>
          </cell>
          <cell r="H138" t="str">
            <v/>
          </cell>
          <cell r="J138">
            <v>-57643.96</v>
          </cell>
          <cell r="K138">
            <v>46593.38</v>
          </cell>
          <cell r="L138">
            <v>7762594.2599999998</v>
          </cell>
          <cell r="M138">
            <v>4580870.99</v>
          </cell>
          <cell r="N138">
            <v>159684.42000000001</v>
          </cell>
          <cell r="O138">
            <v>263921.76</v>
          </cell>
          <cell r="P138">
            <v>7602909.8399999999</v>
          </cell>
          <cell r="Q138">
            <v>4316949.2300000004</v>
          </cell>
          <cell r="T138">
            <v>1905</v>
          </cell>
          <cell r="U138" t="str">
            <v>200 - Capital Assets</v>
          </cell>
          <cell r="V138" t="str">
            <v/>
          </cell>
          <cell r="W138" t="str">
            <v>200 - Capital Assets</v>
          </cell>
          <cell r="X138" t="str">
            <v/>
          </cell>
          <cell r="Y138" t="str">
            <v/>
          </cell>
        </row>
        <row r="139">
          <cell r="B139" t="str">
            <v>700</v>
          </cell>
          <cell r="D139" t="str">
            <v/>
          </cell>
          <cell r="E139" t="str">
            <v xml:space="preserve">200 - Capital Assets                </v>
          </cell>
          <cell r="H139" t="str">
            <v/>
          </cell>
          <cell r="J139">
            <v>-110397.77</v>
          </cell>
          <cell r="K139">
            <v>70833.03</v>
          </cell>
          <cell r="L139">
            <v>1237751.44</v>
          </cell>
          <cell r="M139">
            <v>720265.57</v>
          </cell>
          <cell r="N139">
            <v>-47003.62</v>
          </cell>
          <cell r="O139">
            <v>134227.18</v>
          </cell>
          <cell r="P139">
            <v>1284755.06</v>
          </cell>
          <cell r="Q139">
            <v>586038.39</v>
          </cell>
          <cell r="T139">
            <v>1915</v>
          </cell>
          <cell r="U139" t="str">
            <v>200 - Capital Assets</v>
          </cell>
          <cell r="V139" t="str">
            <v/>
          </cell>
          <cell r="W139" t="str">
            <v>200 - Capital Assets</v>
          </cell>
          <cell r="X139" t="str">
            <v/>
          </cell>
          <cell r="Y139" t="str">
            <v/>
          </cell>
        </row>
        <row r="140">
          <cell r="B140" t="str">
            <v>710</v>
          </cell>
          <cell r="D140" t="str">
            <v/>
          </cell>
          <cell r="E140" t="str">
            <v xml:space="preserve">200 - Capital Assets                </v>
          </cell>
          <cell r="H140" t="str">
            <v/>
          </cell>
          <cell r="J140">
            <v>-928445.82</v>
          </cell>
          <cell r="K140">
            <v>192583.62</v>
          </cell>
          <cell r="L140">
            <v>2442606.15</v>
          </cell>
          <cell r="M140">
            <v>1297581.96</v>
          </cell>
          <cell r="N140">
            <v>-714731.19</v>
          </cell>
          <cell r="O140">
            <v>406298.25</v>
          </cell>
          <cell r="P140">
            <v>3157337.34</v>
          </cell>
          <cell r="Q140">
            <v>891283.71</v>
          </cell>
          <cell r="T140">
            <v>1920</v>
          </cell>
          <cell r="U140" t="str">
            <v>200 - Capital Assets</v>
          </cell>
          <cell r="V140" t="str">
            <v/>
          </cell>
          <cell r="W140" t="str">
            <v>200 - Capital Assets</v>
          </cell>
          <cell r="X140" t="str">
            <v/>
          </cell>
          <cell r="Y140" t="str">
            <v/>
          </cell>
        </row>
        <row r="141">
          <cell r="B141" t="str">
            <v>720</v>
          </cell>
          <cell r="D141" t="str">
            <v/>
          </cell>
          <cell r="E141" t="str">
            <v xml:space="preserve">175 - Intangible assets             </v>
          </cell>
          <cell r="H141" t="str">
            <v/>
          </cell>
          <cell r="J141">
            <v>627134.85</v>
          </cell>
          <cell r="K141">
            <v>1117924.83</v>
          </cell>
          <cell r="L141">
            <v>16065355.83</v>
          </cell>
          <cell r="M141">
            <v>11646498.960000001</v>
          </cell>
          <cell r="N141">
            <v>1694550.22</v>
          </cell>
          <cell r="O141">
            <v>2296372.6</v>
          </cell>
          <cell r="P141">
            <v>14370805.609999999</v>
          </cell>
          <cell r="Q141">
            <v>9350126.3599999994</v>
          </cell>
          <cell r="T141">
            <v>1925</v>
          </cell>
          <cell r="U141" t="str">
            <v>200 - Capital Assets</v>
          </cell>
          <cell r="V141" t="str">
            <v/>
          </cell>
          <cell r="W141" t="str">
            <v>175 - Intangible assets</v>
          </cell>
          <cell r="X141" t="str">
            <v/>
          </cell>
          <cell r="Y141" t="str">
            <v/>
          </cell>
        </row>
        <row r="142">
          <cell r="B142" t="str">
            <v>721</v>
          </cell>
          <cell r="D142" t="str">
            <v/>
          </cell>
          <cell r="E142" t="str">
            <v xml:space="preserve">175 - Intangible assets             </v>
          </cell>
          <cell r="H142" t="str">
            <v/>
          </cell>
          <cell r="J142">
            <v>34267.25</v>
          </cell>
          <cell r="K142">
            <v>34267.25</v>
          </cell>
          <cell r="L142">
            <v>295791.45</v>
          </cell>
          <cell r="M142">
            <v>184759.05</v>
          </cell>
          <cell r="N142">
            <v>295791.45</v>
          </cell>
          <cell r="O142">
            <v>184759.05</v>
          </cell>
          <cell r="P142" t="str">
            <v>-</v>
          </cell>
          <cell r="Q142" t="str">
            <v>-</v>
          </cell>
          <cell r="T142">
            <v>1925</v>
          </cell>
          <cell r="U142" t="str">
            <v>200 - Capital Assets</v>
          </cell>
          <cell r="V142" t="str">
            <v/>
          </cell>
          <cell r="W142" t="str">
            <v>175 - Intangible assets</v>
          </cell>
          <cell r="X142" t="str">
            <v/>
          </cell>
          <cell r="Y142" t="str">
            <v/>
          </cell>
        </row>
        <row r="143">
          <cell r="B143" t="str">
            <v>730</v>
          </cell>
          <cell r="D143" t="str">
            <v/>
          </cell>
          <cell r="E143" t="str">
            <v xml:space="preserve">200 - Capital Assets                </v>
          </cell>
          <cell r="H143" t="str">
            <v/>
          </cell>
          <cell r="J143">
            <v>59047.93</v>
          </cell>
          <cell r="K143">
            <v>61269.65</v>
          </cell>
          <cell r="L143">
            <v>2317974.79</v>
          </cell>
          <cell r="M143">
            <v>1206519.77</v>
          </cell>
          <cell r="N143">
            <v>78571.97</v>
          </cell>
          <cell r="O143">
            <v>195801.02</v>
          </cell>
          <cell r="P143">
            <v>2239402.8199999998</v>
          </cell>
          <cell r="Q143">
            <v>1010718.75</v>
          </cell>
          <cell r="T143">
            <v>1931</v>
          </cell>
          <cell r="U143" t="str">
            <v>200 - Capital Assets</v>
          </cell>
          <cell r="V143" t="str">
            <v/>
          </cell>
          <cell r="W143" t="str">
            <v>200 - Capital Assets</v>
          </cell>
          <cell r="X143" t="str">
            <v/>
          </cell>
          <cell r="Y143" t="str">
            <v/>
          </cell>
        </row>
        <row r="144">
          <cell r="B144" t="str">
            <v>740</v>
          </cell>
          <cell r="D144" t="str">
            <v/>
          </cell>
          <cell r="E144" t="str">
            <v xml:space="preserve">200 - Capital Assets                </v>
          </cell>
          <cell r="H144" t="str">
            <v/>
          </cell>
          <cell r="J144">
            <v>0</v>
          </cell>
          <cell r="K144">
            <v>0</v>
          </cell>
          <cell r="L144">
            <v>6948740.0499999998</v>
          </cell>
          <cell r="M144">
            <v>2599391</v>
          </cell>
          <cell r="N144">
            <v>-420015.53</v>
          </cell>
          <cell r="O144">
            <v>0</v>
          </cell>
          <cell r="P144">
            <v>7368755.5800000001</v>
          </cell>
          <cell r="Q144">
            <v>2599391</v>
          </cell>
          <cell r="T144">
            <v>1932</v>
          </cell>
          <cell r="U144" t="str">
            <v>200 - Capital Assets</v>
          </cell>
          <cell r="V144" t="str">
            <v/>
          </cell>
          <cell r="W144" t="str">
            <v>200 - Capital Assets</v>
          </cell>
          <cell r="X144" t="str">
            <v/>
          </cell>
          <cell r="Y144" t="str">
            <v/>
          </cell>
        </row>
        <row r="145">
          <cell r="B145" t="str">
            <v>750</v>
          </cell>
          <cell r="D145" t="str">
            <v/>
          </cell>
          <cell r="E145" t="str">
            <v xml:space="preserve">200 - Capital Assets                </v>
          </cell>
          <cell r="H145" t="str">
            <v/>
          </cell>
          <cell r="J145">
            <v>0</v>
          </cell>
          <cell r="K145">
            <v>0</v>
          </cell>
          <cell r="L145">
            <v>224966.51</v>
          </cell>
          <cell r="M145">
            <v>128025.18</v>
          </cell>
          <cell r="N145">
            <v>20219.600000000002</v>
          </cell>
          <cell r="O145">
            <v>25898.06</v>
          </cell>
          <cell r="P145">
            <v>204746.91</v>
          </cell>
          <cell r="Q145">
            <v>102127.12</v>
          </cell>
          <cell r="T145">
            <v>1933</v>
          </cell>
          <cell r="U145" t="str">
            <v>200 - Capital Assets</v>
          </cell>
          <cell r="V145" t="str">
            <v/>
          </cell>
          <cell r="W145" t="str">
            <v>200 - Capital Assets</v>
          </cell>
          <cell r="X145" t="str">
            <v/>
          </cell>
          <cell r="Y145" t="str">
            <v/>
          </cell>
        </row>
        <row r="146">
          <cell r="B146" t="str">
            <v>760</v>
          </cell>
          <cell r="D146" t="str">
            <v/>
          </cell>
          <cell r="E146" t="str">
            <v xml:space="preserve">200 - Capital Assets                </v>
          </cell>
          <cell r="H146" t="str">
            <v/>
          </cell>
          <cell r="J146">
            <v>0</v>
          </cell>
          <cell r="K146">
            <v>0</v>
          </cell>
          <cell r="L146">
            <v>295019.93</v>
          </cell>
          <cell r="M146">
            <v>60308.25</v>
          </cell>
          <cell r="N146">
            <v>0</v>
          </cell>
          <cell r="O146">
            <v>0</v>
          </cell>
          <cell r="P146">
            <v>295019.93</v>
          </cell>
          <cell r="Q146">
            <v>60308.25</v>
          </cell>
          <cell r="T146">
            <v>1935</v>
          </cell>
          <cell r="U146" t="str">
            <v>200 - Capital Assets</v>
          </cell>
          <cell r="V146" t="str">
            <v/>
          </cell>
          <cell r="W146" t="str">
            <v>200 - Capital Assets</v>
          </cell>
          <cell r="X146" t="str">
            <v/>
          </cell>
          <cell r="Y146" t="str">
            <v/>
          </cell>
        </row>
        <row r="147">
          <cell r="B147" t="str">
            <v>770</v>
          </cell>
          <cell r="D147" t="str">
            <v/>
          </cell>
          <cell r="E147" t="str">
            <v xml:space="preserve">200 - Capital Assets                </v>
          </cell>
          <cell r="H147" t="str">
            <v/>
          </cell>
          <cell r="J147">
            <v>2942.11</v>
          </cell>
          <cell r="K147">
            <v>77137.63</v>
          </cell>
          <cell r="L147">
            <v>1329619.68</v>
          </cell>
          <cell r="M147">
            <v>733057.53</v>
          </cell>
          <cell r="N147">
            <v>107784.91</v>
          </cell>
          <cell r="O147">
            <v>181980.43</v>
          </cell>
          <cell r="P147">
            <v>1221834.77</v>
          </cell>
          <cell r="Q147">
            <v>551077.1</v>
          </cell>
          <cell r="T147">
            <v>1940</v>
          </cell>
          <cell r="U147" t="str">
            <v>200 - Capital Assets</v>
          </cell>
          <cell r="V147" t="str">
            <v/>
          </cell>
          <cell r="W147" t="str">
            <v>200 - Capital Assets</v>
          </cell>
          <cell r="X147" t="str">
            <v/>
          </cell>
          <cell r="Y147" t="str">
            <v/>
          </cell>
        </row>
        <row r="148">
          <cell r="B148" t="str">
            <v>780</v>
          </cell>
          <cell r="D148" t="str">
            <v/>
          </cell>
          <cell r="E148" t="str">
            <v xml:space="preserve">200 - Capital Assets                </v>
          </cell>
          <cell r="H148" t="str">
            <v/>
          </cell>
          <cell r="J148">
            <v>-2449.44</v>
          </cell>
          <cell r="K148">
            <v>0</v>
          </cell>
          <cell r="L148">
            <v>103056.33</v>
          </cell>
          <cell r="M148">
            <v>21437.85</v>
          </cell>
          <cell r="N148">
            <v>-2449.44</v>
          </cell>
          <cell r="O148">
            <v>0</v>
          </cell>
          <cell r="P148">
            <v>105505.77</v>
          </cell>
          <cell r="Q148">
            <v>21437.85</v>
          </cell>
          <cell r="T148">
            <v>1945</v>
          </cell>
          <cell r="U148" t="str">
            <v>200 - Capital Assets</v>
          </cell>
          <cell r="V148" t="str">
            <v/>
          </cell>
          <cell r="W148" t="str">
            <v>200 - Capital Assets</v>
          </cell>
          <cell r="X148" t="str">
            <v/>
          </cell>
          <cell r="Y148" t="str">
            <v/>
          </cell>
        </row>
        <row r="149">
          <cell r="B149" t="str">
            <v>790</v>
          </cell>
          <cell r="D149" t="str">
            <v/>
          </cell>
          <cell r="E149" t="str">
            <v xml:space="preserve">200 - Capital Assets                </v>
          </cell>
          <cell r="H149" t="str">
            <v/>
          </cell>
          <cell r="J149">
            <v>181113</v>
          </cell>
          <cell r="K149">
            <v>181113</v>
          </cell>
          <cell r="L149">
            <v>1029136.83</v>
          </cell>
          <cell r="M149">
            <v>692729.76</v>
          </cell>
          <cell r="N149">
            <v>181113</v>
          </cell>
          <cell r="O149">
            <v>181113</v>
          </cell>
          <cell r="P149">
            <v>848023.83</v>
          </cell>
          <cell r="Q149">
            <v>511616.76</v>
          </cell>
          <cell r="T149">
            <v>1950</v>
          </cell>
          <cell r="U149" t="str">
            <v>200 - Capital Assets</v>
          </cell>
          <cell r="V149" t="str">
            <v/>
          </cell>
          <cell r="W149" t="str">
            <v>200 - Capital Assets</v>
          </cell>
          <cell r="X149" t="str">
            <v/>
          </cell>
          <cell r="Y149" t="str">
            <v/>
          </cell>
        </row>
        <row r="150">
          <cell r="B150" t="str">
            <v>331</v>
          </cell>
          <cell r="D150" t="str">
            <v/>
          </cell>
          <cell r="E150" t="str">
            <v xml:space="preserve">200 - Capital Assets                </v>
          </cell>
          <cell r="H150" t="str">
            <v/>
          </cell>
          <cell r="J150">
            <v>0</v>
          </cell>
          <cell r="K150">
            <v>0</v>
          </cell>
          <cell r="L150">
            <v>6128.08</v>
          </cell>
          <cell r="M150">
            <v>6128.08</v>
          </cell>
          <cell r="N150">
            <v>6128.08</v>
          </cell>
          <cell r="O150">
            <v>6128.08</v>
          </cell>
          <cell r="P150" t="str">
            <v>-</v>
          </cell>
          <cell r="Q150" t="str">
            <v>-</v>
          </cell>
          <cell r="T150">
            <v>1955</v>
          </cell>
          <cell r="U150" t="str">
            <v>200 - Capital Assets</v>
          </cell>
          <cell r="V150" t="str">
            <v/>
          </cell>
          <cell r="W150" t="str">
            <v>200 - Capital Assets</v>
          </cell>
          <cell r="X150" t="str">
            <v/>
          </cell>
          <cell r="Y150" t="str">
            <v/>
          </cell>
        </row>
        <row r="151">
          <cell r="B151" t="str">
            <v>320</v>
          </cell>
          <cell r="D151" t="str">
            <v/>
          </cell>
          <cell r="E151" t="str">
            <v xml:space="preserve">200 - Capital Assets                </v>
          </cell>
          <cell r="H151" t="str">
            <v/>
          </cell>
          <cell r="J151">
            <v>58359.65</v>
          </cell>
          <cell r="K151">
            <v>58332.72</v>
          </cell>
          <cell r="L151">
            <v>1249590.99</v>
          </cell>
          <cell r="M151">
            <v>982008.66</v>
          </cell>
          <cell r="N151">
            <v>194529.19</v>
          </cell>
          <cell r="O151">
            <v>194490.79</v>
          </cell>
          <cell r="P151">
            <v>1055061.8</v>
          </cell>
          <cell r="Q151">
            <v>787517.87</v>
          </cell>
          <cell r="T151">
            <v>1980</v>
          </cell>
          <cell r="U151" t="str">
            <v>200 - Capital Assets</v>
          </cell>
          <cell r="V151" t="str">
            <v/>
          </cell>
          <cell r="W151" t="str">
            <v>200 - Capital Assets</v>
          </cell>
          <cell r="X151" t="str">
            <v/>
          </cell>
          <cell r="Y151" t="str">
            <v/>
          </cell>
        </row>
        <row r="152">
          <cell r="B152" t="str">
            <v>321</v>
          </cell>
          <cell r="D152" t="str">
            <v/>
          </cell>
          <cell r="E152" t="str">
            <v xml:space="preserve">200 - Capital Assets                </v>
          </cell>
          <cell r="H152" t="str">
            <v/>
          </cell>
          <cell r="J152">
            <v>0</v>
          </cell>
          <cell r="K152">
            <v>0</v>
          </cell>
          <cell r="L152">
            <v>2155210.5300000003</v>
          </cell>
          <cell r="M152">
            <v>908770</v>
          </cell>
          <cell r="N152">
            <v>0</v>
          </cell>
          <cell r="O152">
            <v>0</v>
          </cell>
          <cell r="P152">
            <v>2155210.5300000003</v>
          </cell>
          <cell r="Q152">
            <v>908770</v>
          </cell>
          <cell r="T152">
            <v>1980</v>
          </cell>
          <cell r="U152" t="str">
            <v>200 - Capital Assets</v>
          </cell>
          <cell r="V152" t="str">
            <v/>
          </cell>
          <cell r="W152" t="str">
            <v>200 - Capital Assets</v>
          </cell>
          <cell r="X152" t="str">
            <v/>
          </cell>
          <cell r="Y152" t="str">
            <v/>
          </cell>
        </row>
        <row r="153">
          <cell r="B153" t="str">
            <v/>
          </cell>
          <cell r="D153" t="str">
            <v/>
          </cell>
          <cell r="E153" t="str">
            <v xml:space="preserve">200 - Capital Assets                </v>
          </cell>
          <cell r="H153" t="str">
            <v/>
          </cell>
          <cell r="J153">
            <v>0</v>
          </cell>
          <cell r="K153">
            <v>0</v>
          </cell>
          <cell r="L153">
            <v>-28843633.010000002</v>
          </cell>
          <cell r="M153">
            <v>-23080002.379999999</v>
          </cell>
          <cell r="N153">
            <v>0</v>
          </cell>
          <cell r="O153">
            <v>0</v>
          </cell>
          <cell r="P153">
            <v>-28843633.010000002</v>
          </cell>
          <cell r="Q153">
            <v>-23080002.379999999</v>
          </cell>
          <cell r="T153">
            <v>1995</v>
          </cell>
          <cell r="U153" t="str">
            <v>200 - Capital Assets</v>
          </cell>
          <cell r="V153" t="str">
            <v/>
          </cell>
          <cell r="W153" t="str">
            <v>200 - Capital Assets</v>
          </cell>
          <cell r="X153" t="str">
            <v/>
          </cell>
          <cell r="Y153" t="str">
            <v/>
          </cell>
        </row>
        <row r="154">
          <cell r="B154" t="str">
            <v/>
          </cell>
          <cell r="D154" t="str">
            <v/>
          </cell>
          <cell r="E154" t="str">
            <v xml:space="preserve">352 - Deferred Revenue              </v>
          </cell>
          <cell r="H154" t="str">
            <v/>
          </cell>
          <cell r="J154">
            <v>-2432069.54</v>
          </cell>
          <cell r="K154">
            <v>-2432069.54</v>
          </cell>
          <cell r="L154">
            <v>-4218740.76</v>
          </cell>
          <cell r="M154">
            <v>-4218740.76</v>
          </cell>
          <cell r="N154">
            <v>-4218740.76</v>
          </cell>
          <cell r="O154">
            <v>-4218740.76</v>
          </cell>
          <cell r="P154">
            <v>0</v>
          </cell>
          <cell r="Q154">
            <v>0</v>
          </cell>
          <cell r="T154">
            <v>1996</v>
          </cell>
          <cell r="U154" t="str">
            <v>200 - Capital Assets</v>
          </cell>
          <cell r="V154" t="str">
            <v/>
          </cell>
          <cell r="W154" t="str">
            <v>352 - Deferred Revenue</v>
          </cell>
          <cell r="X154" t="str">
            <v/>
          </cell>
          <cell r="Y154" t="str">
            <v/>
          </cell>
        </row>
        <row r="155">
          <cell r="B155" t="str">
            <v>CP</v>
          </cell>
          <cell r="D155" t="str">
            <v/>
          </cell>
          <cell r="E155" t="str">
            <v xml:space="preserve">352 - Deferred Revenue              </v>
          </cell>
          <cell r="H155" t="str">
            <v/>
          </cell>
          <cell r="J155" t="str">
            <v>-</v>
          </cell>
          <cell r="K155">
            <v>105900</v>
          </cell>
          <cell r="L155" t="str">
            <v>-</v>
          </cell>
          <cell r="M155">
            <v>120100</v>
          </cell>
          <cell r="N155" t="str">
            <v>-</v>
          </cell>
          <cell r="O155">
            <v>120100</v>
          </cell>
          <cell r="P155" t="str">
            <v>-</v>
          </cell>
          <cell r="Q155" t="str">
            <v>-</v>
          </cell>
          <cell r="T155">
            <v>1996</v>
          </cell>
          <cell r="U155" t="str">
            <v>200 - Capital Assets</v>
          </cell>
          <cell r="V155" t="str">
            <v/>
          </cell>
          <cell r="W155" t="str">
            <v>352 - Deferred Revenue</v>
          </cell>
          <cell r="X155" t="str">
            <v/>
          </cell>
          <cell r="Y155" t="str">
            <v/>
          </cell>
        </row>
        <row r="156">
          <cell r="B156" t="str">
            <v/>
          </cell>
          <cell r="D156" t="str">
            <v/>
          </cell>
          <cell r="E156" t="str">
            <v xml:space="preserve">200 - Capital Assets                </v>
          </cell>
          <cell r="H156" t="str">
            <v/>
          </cell>
          <cell r="J156">
            <v>0</v>
          </cell>
          <cell r="K156">
            <v>0</v>
          </cell>
          <cell r="L156">
            <v>5287258.96</v>
          </cell>
          <cell r="M156">
            <v>5287258.96</v>
          </cell>
          <cell r="N156">
            <v>0</v>
          </cell>
          <cell r="O156">
            <v>0</v>
          </cell>
          <cell r="P156">
            <v>5287258.96</v>
          </cell>
          <cell r="Q156">
            <v>5287258.96</v>
          </cell>
          <cell r="T156">
            <v>2002</v>
          </cell>
          <cell r="U156" t="str">
            <v>200 - Capital Assets</v>
          </cell>
          <cell r="V156" t="str">
            <v/>
          </cell>
          <cell r="W156" t="str">
            <v>200 - Capital Assets</v>
          </cell>
          <cell r="X156" t="str">
            <v/>
          </cell>
          <cell r="Y156" t="str">
            <v/>
          </cell>
        </row>
        <row r="157">
          <cell r="B157" t="str">
            <v/>
          </cell>
          <cell r="D157" t="str">
            <v/>
          </cell>
          <cell r="E157" t="str">
            <v xml:space="preserve">200 - Capital Assets                </v>
          </cell>
          <cell r="H157" t="str">
            <v/>
          </cell>
          <cell r="J157">
            <v>0</v>
          </cell>
          <cell r="K157">
            <v>0</v>
          </cell>
          <cell r="L157">
            <v>4987.96</v>
          </cell>
          <cell r="M157">
            <v>4987.96</v>
          </cell>
          <cell r="N157">
            <v>0</v>
          </cell>
          <cell r="O157">
            <v>0</v>
          </cell>
          <cell r="P157">
            <v>4987.96</v>
          </cell>
          <cell r="Q157">
            <v>4987.96</v>
          </cell>
          <cell r="T157">
            <v>2002</v>
          </cell>
          <cell r="U157" t="str">
            <v>200 - Capital Assets</v>
          </cell>
          <cell r="V157" t="str">
            <v/>
          </cell>
          <cell r="W157" t="str">
            <v>200 - Capital Assets</v>
          </cell>
          <cell r="X157" t="str">
            <v/>
          </cell>
          <cell r="Y157" t="str">
            <v/>
          </cell>
        </row>
        <row r="158">
          <cell r="B158" t="str">
            <v/>
          </cell>
          <cell r="D158" t="str">
            <v/>
          </cell>
          <cell r="E158" t="str">
            <v xml:space="preserve">200 - Capital Assets                </v>
          </cell>
          <cell r="H158" t="str">
            <v/>
          </cell>
          <cell r="J158">
            <v>0</v>
          </cell>
          <cell r="K158">
            <v>0</v>
          </cell>
          <cell r="L158">
            <v>5948.11</v>
          </cell>
          <cell r="M158">
            <v>5948.11</v>
          </cell>
          <cell r="N158">
            <v>0</v>
          </cell>
          <cell r="O158">
            <v>0</v>
          </cell>
          <cell r="P158">
            <v>5948.11</v>
          </cell>
          <cell r="Q158">
            <v>5948.11</v>
          </cell>
          <cell r="T158">
            <v>2002</v>
          </cell>
          <cell r="U158" t="str">
            <v>200 - Capital Assets</v>
          </cell>
          <cell r="V158" t="str">
            <v/>
          </cell>
          <cell r="W158" t="str">
            <v>200 - Capital Assets</v>
          </cell>
          <cell r="X158" t="str">
            <v/>
          </cell>
          <cell r="Y158" t="str">
            <v/>
          </cell>
        </row>
        <row r="159">
          <cell r="B159" t="str">
            <v/>
          </cell>
          <cell r="D159" t="str">
            <v/>
          </cell>
          <cell r="E159" t="str">
            <v xml:space="preserve">200 - Capital Assets                </v>
          </cell>
          <cell r="H159" t="str">
            <v/>
          </cell>
          <cell r="J159">
            <v>0</v>
          </cell>
          <cell r="K159">
            <v>0</v>
          </cell>
          <cell r="L159">
            <v>7408561.3700000001</v>
          </cell>
          <cell r="M159">
            <v>7408561.3700000001</v>
          </cell>
          <cell r="N159">
            <v>0</v>
          </cell>
          <cell r="O159">
            <v>0</v>
          </cell>
          <cell r="P159">
            <v>7408561.3700000001</v>
          </cell>
          <cell r="Q159">
            <v>7408561.3700000001</v>
          </cell>
          <cell r="T159">
            <v>2102</v>
          </cell>
          <cell r="U159" t="str">
            <v>200 - Capital Assets</v>
          </cell>
          <cell r="V159" t="str">
            <v/>
          </cell>
          <cell r="W159" t="str">
            <v>200 - Capital Assets</v>
          </cell>
          <cell r="X159" t="str">
            <v/>
          </cell>
          <cell r="Y159" t="str">
            <v/>
          </cell>
        </row>
        <row r="160">
          <cell r="B160" t="str">
            <v/>
          </cell>
          <cell r="D160" t="str">
            <v/>
          </cell>
          <cell r="E160" t="str">
            <v xml:space="preserve">200 - Capital Assets                </v>
          </cell>
          <cell r="H160" t="str">
            <v/>
          </cell>
          <cell r="J160">
            <v>5840.73</v>
          </cell>
          <cell r="K160">
            <v>5840.73</v>
          </cell>
          <cell r="L160">
            <v>1250442.6400000001</v>
          </cell>
          <cell r="M160">
            <v>1250442.6400000001</v>
          </cell>
          <cell r="N160">
            <v>129701.6</v>
          </cell>
          <cell r="O160">
            <v>129701.6</v>
          </cell>
          <cell r="P160">
            <v>1120741.04</v>
          </cell>
          <cell r="Q160">
            <v>1120741.04</v>
          </cell>
          <cell r="T160">
            <v>2102</v>
          </cell>
          <cell r="U160" t="str">
            <v>200 - Capital Assets</v>
          </cell>
          <cell r="V160" t="str">
            <v/>
          </cell>
          <cell r="W160" t="str">
            <v>200 - Capital Assets</v>
          </cell>
          <cell r="X160" t="str">
            <v/>
          </cell>
          <cell r="Y160" t="str">
            <v/>
          </cell>
        </row>
        <row r="161">
          <cell r="B161" t="str">
            <v/>
          </cell>
          <cell r="D161" t="str">
            <v/>
          </cell>
          <cell r="E161" t="str">
            <v xml:space="preserve">200 - Capital Assets                </v>
          </cell>
          <cell r="H161" t="str">
            <v/>
          </cell>
          <cell r="J161">
            <v>22728.36</v>
          </cell>
          <cell r="K161">
            <v>22728.36</v>
          </cell>
          <cell r="L161">
            <v>2036791.61</v>
          </cell>
          <cell r="M161">
            <v>2036791.61</v>
          </cell>
          <cell r="N161">
            <v>394571.04</v>
          </cell>
          <cell r="O161">
            <v>394571.04</v>
          </cell>
          <cell r="P161">
            <v>1642220.57</v>
          </cell>
          <cell r="Q161">
            <v>1642220.57</v>
          </cell>
          <cell r="T161">
            <v>2102</v>
          </cell>
          <cell r="U161" t="str">
            <v>200 - Capital Assets</v>
          </cell>
          <cell r="V161" t="str">
            <v/>
          </cell>
          <cell r="W161" t="str">
            <v>200 - Capital Assets</v>
          </cell>
          <cell r="X161" t="str">
            <v/>
          </cell>
          <cell r="Y161" t="str">
            <v/>
          </cell>
        </row>
        <row r="162">
          <cell r="B162" t="str">
            <v/>
          </cell>
          <cell r="D162" t="str">
            <v/>
          </cell>
          <cell r="E162" t="str">
            <v xml:space="preserve">200 - Capital Assets                </v>
          </cell>
          <cell r="H162" t="str">
            <v/>
          </cell>
          <cell r="J162">
            <v>13006.97</v>
          </cell>
          <cell r="K162">
            <v>13006.97</v>
          </cell>
          <cell r="L162">
            <v>3000753.32</v>
          </cell>
          <cell r="M162">
            <v>3000753.32</v>
          </cell>
          <cell r="N162">
            <v>219679.77</v>
          </cell>
          <cell r="O162">
            <v>219679.77</v>
          </cell>
          <cell r="P162">
            <v>2781073.55</v>
          </cell>
          <cell r="Q162">
            <v>2781073.55</v>
          </cell>
          <cell r="T162">
            <v>2102</v>
          </cell>
          <cell r="U162" t="str">
            <v>200 - Capital Assets</v>
          </cell>
          <cell r="V162" t="str">
            <v/>
          </cell>
          <cell r="W162" t="str">
            <v>200 - Capital Assets</v>
          </cell>
          <cell r="X162" t="str">
            <v/>
          </cell>
          <cell r="Y162" t="str">
            <v/>
          </cell>
        </row>
        <row r="163">
          <cell r="B163" t="str">
            <v/>
          </cell>
          <cell r="D163" t="str">
            <v/>
          </cell>
          <cell r="E163" t="str">
            <v xml:space="preserve">200 - Capital Assets                </v>
          </cell>
          <cell r="H163" t="str">
            <v/>
          </cell>
          <cell r="J163">
            <v>0</v>
          </cell>
          <cell r="K163">
            <v>0</v>
          </cell>
          <cell r="L163">
            <v>77677.180000000008</v>
          </cell>
          <cell r="M163">
            <v>77677.180000000008</v>
          </cell>
          <cell r="N163">
            <v>0</v>
          </cell>
          <cell r="O163">
            <v>0</v>
          </cell>
          <cell r="P163">
            <v>77677.180000000008</v>
          </cell>
          <cell r="Q163">
            <v>77677.180000000008</v>
          </cell>
          <cell r="T163">
            <v>2102</v>
          </cell>
          <cell r="U163" t="str">
            <v>200 - Capital Assets</v>
          </cell>
          <cell r="V163" t="str">
            <v/>
          </cell>
          <cell r="W163" t="str">
            <v>200 - Capital Assets</v>
          </cell>
          <cell r="X163" t="str">
            <v/>
          </cell>
          <cell r="Y163" t="str">
            <v/>
          </cell>
        </row>
        <row r="164">
          <cell r="B164" t="str">
            <v/>
          </cell>
          <cell r="D164" t="str">
            <v/>
          </cell>
          <cell r="E164" t="str">
            <v xml:space="preserve">200 - Capital Assets                </v>
          </cell>
          <cell r="H164" t="str">
            <v/>
          </cell>
          <cell r="J164">
            <v>4072.69</v>
          </cell>
          <cell r="K164">
            <v>4072.69</v>
          </cell>
          <cell r="L164">
            <v>1630608.06</v>
          </cell>
          <cell r="M164">
            <v>1630608.06</v>
          </cell>
          <cell r="N164">
            <v>141502.25</v>
          </cell>
          <cell r="O164">
            <v>141502.25</v>
          </cell>
          <cell r="P164">
            <v>1489105.81</v>
          </cell>
          <cell r="Q164">
            <v>1489105.81</v>
          </cell>
          <cell r="T164">
            <v>2102</v>
          </cell>
          <cell r="U164" t="str">
            <v>200 - Capital Assets</v>
          </cell>
          <cell r="V164" t="str">
            <v/>
          </cell>
          <cell r="W164" t="str">
            <v>200 - Capital Assets</v>
          </cell>
          <cell r="X164" t="str">
            <v/>
          </cell>
          <cell r="Y164" t="str">
            <v/>
          </cell>
        </row>
        <row r="165">
          <cell r="B165" t="str">
            <v/>
          </cell>
          <cell r="D165" t="str">
            <v/>
          </cell>
          <cell r="E165" t="str">
            <v xml:space="preserve">200 - Capital Assets                </v>
          </cell>
          <cell r="H165" t="str">
            <v/>
          </cell>
          <cell r="J165">
            <v>65864.84</v>
          </cell>
          <cell r="K165">
            <v>65864.84</v>
          </cell>
          <cell r="L165">
            <v>11016589.029999999</v>
          </cell>
          <cell r="M165">
            <v>11016589.029999999</v>
          </cell>
          <cell r="N165">
            <v>1059453.51</v>
          </cell>
          <cell r="O165">
            <v>1059453.51</v>
          </cell>
          <cell r="P165">
            <v>9957135.5199999996</v>
          </cell>
          <cell r="Q165">
            <v>9957135.5199999996</v>
          </cell>
          <cell r="T165">
            <v>2102</v>
          </cell>
          <cell r="U165" t="str">
            <v>200 - Capital Assets</v>
          </cell>
          <cell r="V165" t="str">
            <v/>
          </cell>
          <cell r="W165" t="str">
            <v>200 - Capital Assets</v>
          </cell>
          <cell r="X165" t="str">
            <v/>
          </cell>
          <cell r="Y165" t="str">
            <v/>
          </cell>
        </row>
        <row r="166">
          <cell r="B166" t="str">
            <v/>
          </cell>
          <cell r="D166" t="str">
            <v/>
          </cell>
          <cell r="E166" t="str">
            <v xml:space="preserve">200 - Capital Assets                </v>
          </cell>
          <cell r="H166" t="str">
            <v/>
          </cell>
          <cell r="J166">
            <v>12507.78</v>
          </cell>
          <cell r="K166">
            <v>12507.78</v>
          </cell>
          <cell r="L166">
            <v>1831325.72</v>
          </cell>
          <cell r="M166">
            <v>1831325.72</v>
          </cell>
          <cell r="N166">
            <v>258049.71</v>
          </cell>
          <cell r="O166">
            <v>258049.71</v>
          </cell>
          <cell r="P166">
            <v>1573276.01</v>
          </cell>
          <cell r="Q166">
            <v>1573276.01</v>
          </cell>
          <cell r="T166">
            <v>2102</v>
          </cell>
          <cell r="U166" t="str">
            <v>200 - Capital Assets</v>
          </cell>
          <cell r="V166" t="str">
            <v/>
          </cell>
          <cell r="W166" t="str">
            <v>200 - Capital Assets</v>
          </cell>
          <cell r="X166" t="str">
            <v/>
          </cell>
          <cell r="Y166" t="str">
            <v/>
          </cell>
        </row>
        <row r="167">
          <cell r="B167" t="str">
            <v/>
          </cell>
          <cell r="D167" t="str">
            <v/>
          </cell>
          <cell r="E167" t="str">
            <v xml:space="preserve">200 - Capital Assets                </v>
          </cell>
          <cell r="H167" t="str">
            <v/>
          </cell>
          <cell r="J167">
            <v>38649.370000000003</v>
          </cell>
          <cell r="K167">
            <v>38649.370000000003</v>
          </cell>
          <cell r="L167">
            <v>4448889</v>
          </cell>
          <cell r="M167">
            <v>4448889</v>
          </cell>
          <cell r="N167">
            <v>610491.86</v>
          </cell>
          <cell r="O167">
            <v>610491.86</v>
          </cell>
          <cell r="P167">
            <v>3838397.14</v>
          </cell>
          <cell r="Q167">
            <v>3838397.14</v>
          </cell>
          <cell r="T167">
            <v>2102</v>
          </cell>
          <cell r="U167" t="str">
            <v>200 - Capital Assets</v>
          </cell>
          <cell r="V167" t="str">
            <v/>
          </cell>
          <cell r="W167" t="str">
            <v>200 - Capital Assets</v>
          </cell>
          <cell r="X167" t="str">
            <v/>
          </cell>
          <cell r="Y167" t="str">
            <v/>
          </cell>
        </row>
        <row r="168">
          <cell r="B168" t="str">
            <v/>
          </cell>
          <cell r="D168" t="str">
            <v/>
          </cell>
          <cell r="E168" t="str">
            <v xml:space="preserve">200 - Capital Assets                </v>
          </cell>
          <cell r="H168" t="str">
            <v/>
          </cell>
          <cell r="J168">
            <v>16421.97</v>
          </cell>
          <cell r="K168">
            <v>16421.97</v>
          </cell>
          <cell r="L168">
            <v>539847.39</v>
          </cell>
          <cell r="M168">
            <v>539847.39</v>
          </cell>
          <cell r="N168">
            <v>69931.38</v>
          </cell>
          <cell r="O168">
            <v>69931.38</v>
          </cell>
          <cell r="P168">
            <v>469916.01</v>
          </cell>
          <cell r="Q168">
            <v>469916.01</v>
          </cell>
          <cell r="T168">
            <v>2102</v>
          </cell>
          <cell r="U168" t="str">
            <v>200 - Capital Assets</v>
          </cell>
          <cell r="V168" t="str">
            <v/>
          </cell>
          <cell r="W168" t="str">
            <v>200 - Capital Assets</v>
          </cell>
          <cell r="X168" t="str">
            <v/>
          </cell>
          <cell r="Y168" t="str">
            <v/>
          </cell>
        </row>
        <row r="169">
          <cell r="B169" t="str">
            <v/>
          </cell>
          <cell r="D169" t="str">
            <v/>
          </cell>
          <cell r="E169" t="str">
            <v xml:space="preserve">200 - Capital Assets                </v>
          </cell>
          <cell r="H169" t="str">
            <v/>
          </cell>
          <cell r="J169">
            <v>0</v>
          </cell>
          <cell r="K169">
            <v>0</v>
          </cell>
          <cell r="L169">
            <v>740.92</v>
          </cell>
          <cell r="M169">
            <v>740.92</v>
          </cell>
          <cell r="N169">
            <v>0</v>
          </cell>
          <cell r="O169">
            <v>0</v>
          </cell>
          <cell r="P169">
            <v>740.92</v>
          </cell>
          <cell r="Q169">
            <v>740.92</v>
          </cell>
          <cell r="T169">
            <v>2102</v>
          </cell>
          <cell r="U169" t="str">
            <v>200 - Capital Assets</v>
          </cell>
          <cell r="V169" t="str">
            <v/>
          </cell>
          <cell r="W169" t="str">
            <v>200 - Capital Assets</v>
          </cell>
          <cell r="X169" t="str">
            <v/>
          </cell>
          <cell r="Y169" t="str">
            <v/>
          </cell>
        </row>
        <row r="170">
          <cell r="B170" t="str">
            <v/>
          </cell>
          <cell r="D170" t="str">
            <v/>
          </cell>
          <cell r="E170" t="str">
            <v xml:space="preserve">200 - Capital Assets                </v>
          </cell>
          <cell r="H170" t="str">
            <v/>
          </cell>
          <cell r="J170">
            <v>655.08000000000004</v>
          </cell>
          <cell r="K170">
            <v>655.08000000000004</v>
          </cell>
          <cell r="L170">
            <v>27092.39</v>
          </cell>
          <cell r="M170">
            <v>27092.39</v>
          </cell>
          <cell r="N170">
            <v>9389.7900000000009</v>
          </cell>
          <cell r="O170">
            <v>9389.7900000000009</v>
          </cell>
          <cell r="P170">
            <v>17702.600000000002</v>
          </cell>
          <cell r="Q170">
            <v>17702.600000000002</v>
          </cell>
          <cell r="T170">
            <v>2102</v>
          </cell>
          <cell r="U170" t="str">
            <v>200 - Capital Assets</v>
          </cell>
          <cell r="V170" t="str">
            <v/>
          </cell>
          <cell r="W170" t="str">
            <v>200 - Capital Assets</v>
          </cell>
          <cell r="X170" t="str">
            <v/>
          </cell>
          <cell r="Y170" t="str">
            <v/>
          </cell>
        </row>
        <row r="171">
          <cell r="B171" t="str">
            <v/>
          </cell>
          <cell r="D171" t="str">
            <v/>
          </cell>
          <cell r="E171" t="str">
            <v xml:space="preserve">200 - Capital Assets                </v>
          </cell>
          <cell r="H171" t="str">
            <v/>
          </cell>
          <cell r="J171">
            <v>13704.98</v>
          </cell>
          <cell r="K171">
            <v>13704.98</v>
          </cell>
          <cell r="L171">
            <v>572847.05000000005</v>
          </cell>
          <cell r="M171">
            <v>572847.05000000005</v>
          </cell>
          <cell r="N171">
            <v>256143.63</v>
          </cell>
          <cell r="O171">
            <v>256143.63</v>
          </cell>
          <cell r="P171">
            <v>316703.42</v>
          </cell>
          <cell r="Q171">
            <v>316703.42</v>
          </cell>
          <cell r="T171">
            <v>2102</v>
          </cell>
          <cell r="U171" t="str">
            <v>200 - Capital Assets</v>
          </cell>
          <cell r="V171" t="str">
            <v/>
          </cell>
          <cell r="W171" t="str">
            <v>200 - Capital Assets</v>
          </cell>
          <cell r="X171" t="str">
            <v/>
          </cell>
          <cell r="Y171" t="str">
            <v/>
          </cell>
        </row>
        <row r="172">
          <cell r="B172" t="str">
            <v/>
          </cell>
          <cell r="D172" t="str">
            <v/>
          </cell>
          <cell r="E172" t="str">
            <v xml:space="preserve">200 - Capital Assets                </v>
          </cell>
          <cell r="H172" t="str">
            <v/>
          </cell>
          <cell r="J172">
            <v>4449.32</v>
          </cell>
          <cell r="K172">
            <v>4449.32</v>
          </cell>
          <cell r="L172">
            <v>867342.32</v>
          </cell>
          <cell r="M172">
            <v>867342.32</v>
          </cell>
          <cell r="N172">
            <v>76675.28</v>
          </cell>
          <cell r="O172">
            <v>76675.28</v>
          </cell>
          <cell r="P172">
            <v>790667.04</v>
          </cell>
          <cell r="Q172">
            <v>790667.04</v>
          </cell>
          <cell r="T172">
            <v>2102</v>
          </cell>
          <cell r="U172" t="str">
            <v>200 - Capital Assets</v>
          </cell>
          <cell r="V172" t="str">
            <v/>
          </cell>
          <cell r="W172" t="str">
            <v>200 - Capital Assets</v>
          </cell>
          <cell r="X172" t="str">
            <v/>
          </cell>
          <cell r="Y172" t="str">
            <v/>
          </cell>
        </row>
        <row r="173">
          <cell r="B173" t="str">
            <v/>
          </cell>
          <cell r="D173" t="str">
            <v/>
          </cell>
          <cell r="E173" t="str">
            <v xml:space="preserve">200 - Capital Assets                </v>
          </cell>
          <cell r="H173" t="str">
            <v/>
          </cell>
          <cell r="J173">
            <v>0</v>
          </cell>
          <cell r="K173">
            <v>0</v>
          </cell>
          <cell r="L173">
            <v>1620.47</v>
          </cell>
          <cell r="M173">
            <v>1620.47</v>
          </cell>
          <cell r="N173">
            <v>0</v>
          </cell>
          <cell r="O173">
            <v>0</v>
          </cell>
          <cell r="P173">
            <v>1620.47</v>
          </cell>
          <cell r="Q173">
            <v>1620.47</v>
          </cell>
          <cell r="T173">
            <v>2102</v>
          </cell>
          <cell r="U173" t="str">
            <v>200 - Capital Assets</v>
          </cell>
          <cell r="V173" t="str">
            <v/>
          </cell>
          <cell r="W173" t="str">
            <v>200 - Capital Assets</v>
          </cell>
          <cell r="X173" t="str">
            <v/>
          </cell>
          <cell r="Y173" t="str">
            <v/>
          </cell>
        </row>
        <row r="174">
          <cell r="B174" t="str">
            <v/>
          </cell>
          <cell r="D174" t="str">
            <v/>
          </cell>
          <cell r="E174" t="str">
            <v xml:space="preserve">200 - Capital Assets                </v>
          </cell>
          <cell r="H174" t="str">
            <v/>
          </cell>
          <cell r="J174">
            <v>0</v>
          </cell>
          <cell r="K174">
            <v>0</v>
          </cell>
          <cell r="L174">
            <v>1580.56</v>
          </cell>
          <cell r="M174">
            <v>1580.56</v>
          </cell>
          <cell r="N174">
            <v>0</v>
          </cell>
          <cell r="O174">
            <v>0</v>
          </cell>
          <cell r="P174">
            <v>1580.56</v>
          </cell>
          <cell r="Q174">
            <v>1580.56</v>
          </cell>
          <cell r="T174">
            <v>2102</v>
          </cell>
          <cell r="U174" t="str">
            <v>200 - Capital Assets</v>
          </cell>
          <cell r="V174" t="str">
            <v/>
          </cell>
          <cell r="W174" t="str">
            <v>200 - Capital Assets</v>
          </cell>
          <cell r="X174" t="str">
            <v/>
          </cell>
          <cell r="Y174" t="str">
            <v/>
          </cell>
        </row>
        <row r="175">
          <cell r="B175" t="str">
            <v/>
          </cell>
          <cell r="D175" t="str">
            <v/>
          </cell>
          <cell r="E175" t="str">
            <v xml:space="preserve">200 - Capital Assets                </v>
          </cell>
          <cell r="H175" t="str">
            <v/>
          </cell>
          <cell r="J175">
            <v>0</v>
          </cell>
          <cell r="K175">
            <v>0</v>
          </cell>
          <cell r="L175">
            <v>708.33</v>
          </cell>
          <cell r="M175">
            <v>708.33</v>
          </cell>
          <cell r="N175">
            <v>0</v>
          </cell>
          <cell r="O175">
            <v>0</v>
          </cell>
          <cell r="P175">
            <v>708.33</v>
          </cell>
          <cell r="Q175">
            <v>708.33</v>
          </cell>
          <cell r="T175">
            <v>2102</v>
          </cell>
          <cell r="U175" t="str">
            <v>200 - Capital Assets</v>
          </cell>
          <cell r="V175" t="str">
            <v/>
          </cell>
          <cell r="W175" t="str">
            <v>200 - Capital Assets</v>
          </cell>
          <cell r="X175" t="str">
            <v/>
          </cell>
          <cell r="Y175" t="str">
            <v/>
          </cell>
        </row>
        <row r="176">
          <cell r="B176" t="str">
            <v/>
          </cell>
          <cell r="D176" t="str">
            <v/>
          </cell>
          <cell r="E176" t="str">
            <v xml:space="preserve">200 - Capital Assets                </v>
          </cell>
          <cell r="H176" t="str">
            <v/>
          </cell>
          <cell r="J176">
            <v>0</v>
          </cell>
          <cell r="K176">
            <v>0</v>
          </cell>
          <cell r="L176">
            <v>10568.36</v>
          </cell>
          <cell r="M176">
            <v>10568.36</v>
          </cell>
          <cell r="N176">
            <v>0</v>
          </cell>
          <cell r="O176">
            <v>0</v>
          </cell>
          <cell r="P176">
            <v>10568.36</v>
          </cell>
          <cell r="Q176">
            <v>10568.36</v>
          </cell>
          <cell r="T176">
            <v>2102</v>
          </cell>
          <cell r="U176" t="str">
            <v>200 - Capital Assets</v>
          </cell>
          <cell r="V176" t="str">
            <v/>
          </cell>
          <cell r="W176" t="str">
            <v>200 - Capital Assets</v>
          </cell>
          <cell r="X176" t="str">
            <v/>
          </cell>
          <cell r="Y176" t="str">
            <v/>
          </cell>
        </row>
        <row r="177">
          <cell r="B177" t="str">
            <v/>
          </cell>
          <cell r="D177" t="str">
            <v/>
          </cell>
          <cell r="E177" t="str">
            <v xml:space="preserve">200 - Capital Assets                </v>
          </cell>
          <cell r="H177" t="str">
            <v/>
          </cell>
          <cell r="J177">
            <v>424.32</v>
          </cell>
          <cell r="K177">
            <v>424.32</v>
          </cell>
          <cell r="L177">
            <v>838.54</v>
          </cell>
          <cell r="M177">
            <v>838.54</v>
          </cell>
          <cell r="N177">
            <v>424.32</v>
          </cell>
          <cell r="O177">
            <v>424.32</v>
          </cell>
          <cell r="P177">
            <v>414.22</v>
          </cell>
          <cell r="Q177">
            <v>414.22</v>
          </cell>
          <cell r="T177">
            <v>2102</v>
          </cell>
          <cell r="U177" t="str">
            <v>200 - Capital Assets</v>
          </cell>
          <cell r="V177" t="str">
            <v/>
          </cell>
          <cell r="W177" t="str">
            <v>200 - Capital Assets</v>
          </cell>
          <cell r="X177" t="str">
            <v/>
          </cell>
          <cell r="Y177" t="str">
            <v/>
          </cell>
        </row>
        <row r="178">
          <cell r="B178" t="str">
            <v/>
          </cell>
          <cell r="D178" t="str">
            <v/>
          </cell>
          <cell r="E178" t="str">
            <v xml:space="preserve">200 - Capital Assets                </v>
          </cell>
          <cell r="H178" t="str">
            <v/>
          </cell>
          <cell r="J178">
            <v>21840.42</v>
          </cell>
          <cell r="K178">
            <v>21840.42</v>
          </cell>
          <cell r="L178">
            <v>1563166.27</v>
          </cell>
          <cell r="M178">
            <v>1563166.27</v>
          </cell>
          <cell r="N178">
            <v>282008.11</v>
          </cell>
          <cell r="O178">
            <v>282008.11</v>
          </cell>
          <cell r="P178">
            <v>1281158.1599999999</v>
          </cell>
          <cell r="Q178">
            <v>1281158.1599999999</v>
          </cell>
          <cell r="T178">
            <v>2102</v>
          </cell>
          <cell r="U178" t="str">
            <v>200 - Capital Assets</v>
          </cell>
          <cell r="V178" t="str">
            <v/>
          </cell>
          <cell r="W178" t="str">
            <v>200 - Capital Assets</v>
          </cell>
          <cell r="X178" t="str">
            <v/>
          </cell>
          <cell r="Y178" t="str">
            <v/>
          </cell>
        </row>
        <row r="179">
          <cell r="B179" t="str">
            <v/>
          </cell>
          <cell r="D179" t="str">
            <v/>
          </cell>
          <cell r="E179" t="str">
            <v xml:space="preserve">200 - Capital Assets                </v>
          </cell>
          <cell r="H179" t="str">
            <v/>
          </cell>
          <cell r="J179">
            <v>0</v>
          </cell>
          <cell r="K179">
            <v>0</v>
          </cell>
          <cell r="L179">
            <v>20564.82</v>
          </cell>
          <cell r="M179">
            <v>20564.82</v>
          </cell>
          <cell r="N179">
            <v>0</v>
          </cell>
          <cell r="O179">
            <v>0</v>
          </cell>
          <cell r="P179">
            <v>20564.82</v>
          </cell>
          <cell r="Q179">
            <v>20564.82</v>
          </cell>
          <cell r="T179">
            <v>2102</v>
          </cell>
          <cell r="U179" t="str">
            <v>200 - Capital Assets</v>
          </cell>
          <cell r="V179" t="str">
            <v/>
          </cell>
          <cell r="W179" t="str">
            <v>200 - Capital Assets</v>
          </cell>
          <cell r="X179" t="str">
            <v/>
          </cell>
          <cell r="Y179" t="str">
            <v/>
          </cell>
        </row>
        <row r="180">
          <cell r="B180" t="str">
            <v/>
          </cell>
          <cell r="D180" t="str">
            <v/>
          </cell>
          <cell r="E180" t="str">
            <v xml:space="preserve">200 - Capital Assets                </v>
          </cell>
          <cell r="H180" t="str">
            <v/>
          </cell>
          <cell r="J180">
            <v>1166.71</v>
          </cell>
          <cell r="K180">
            <v>1166.71</v>
          </cell>
          <cell r="L180">
            <v>26825.7</v>
          </cell>
          <cell r="M180">
            <v>26825.7</v>
          </cell>
          <cell r="N180">
            <v>9672.3000000000011</v>
          </cell>
          <cell r="O180">
            <v>9672.3000000000011</v>
          </cell>
          <cell r="P180">
            <v>17153.400000000001</v>
          </cell>
          <cell r="Q180">
            <v>17153.400000000001</v>
          </cell>
          <cell r="T180">
            <v>2102</v>
          </cell>
          <cell r="U180" t="str">
            <v>200 - Capital Assets</v>
          </cell>
          <cell r="V180" t="str">
            <v/>
          </cell>
          <cell r="W180" t="str">
            <v>200 - Capital Assets</v>
          </cell>
          <cell r="X180" t="str">
            <v/>
          </cell>
          <cell r="Y180" t="str">
            <v/>
          </cell>
        </row>
        <row r="181">
          <cell r="B181" t="str">
            <v/>
          </cell>
          <cell r="D181" t="str">
            <v/>
          </cell>
          <cell r="E181" t="str">
            <v xml:space="preserve">200 - Capital Assets                </v>
          </cell>
          <cell r="H181" t="str">
            <v/>
          </cell>
          <cell r="J181">
            <v>0</v>
          </cell>
          <cell r="K181">
            <v>0</v>
          </cell>
          <cell r="L181">
            <v>423658.28</v>
          </cell>
          <cell r="M181">
            <v>423658.28</v>
          </cell>
          <cell r="N181">
            <v>0</v>
          </cell>
          <cell r="O181">
            <v>0</v>
          </cell>
          <cell r="P181">
            <v>423658.28</v>
          </cell>
          <cell r="Q181">
            <v>423658.28</v>
          </cell>
          <cell r="T181">
            <v>2103</v>
          </cell>
          <cell r="U181" t="str">
            <v>200 - Capital Assets</v>
          </cell>
          <cell r="V181" t="str">
            <v/>
          </cell>
          <cell r="W181" t="str">
            <v>200 - Capital Assets</v>
          </cell>
          <cell r="X181" t="str">
            <v/>
          </cell>
          <cell r="Y181" t="str">
            <v/>
          </cell>
        </row>
        <row r="182">
          <cell r="B182" t="str">
            <v/>
          </cell>
          <cell r="D182" t="str">
            <v/>
          </cell>
          <cell r="E182" t="str">
            <v xml:space="preserve">200 - Capital Assets                </v>
          </cell>
          <cell r="H182" t="str">
            <v/>
          </cell>
          <cell r="J182">
            <v>0</v>
          </cell>
          <cell r="K182">
            <v>0</v>
          </cell>
          <cell r="L182">
            <v>55740.66</v>
          </cell>
          <cell r="M182">
            <v>55740.66</v>
          </cell>
          <cell r="N182">
            <v>1002.76</v>
          </cell>
          <cell r="O182">
            <v>1002.76</v>
          </cell>
          <cell r="P182">
            <v>54737.9</v>
          </cell>
          <cell r="Q182">
            <v>54737.9</v>
          </cell>
          <cell r="T182">
            <v>2103</v>
          </cell>
          <cell r="U182" t="str">
            <v>200 - Capital Assets</v>
          </cell>
          <cell r="V182" t="str">
            <v/>
          </cell>
          <cell r="W182" t="str">
            <v>200 - Capital Assets</v>
          </cell>
          <cell r="X182" t="str">
            <v/>
          </cell>
          <cell r="Y182" t="str">
            <v/>
          </cell>
        </row>
        <row r="183">
          <cell r="B183" t="str">
            <v/>
          </cell>
          <cell r="D183" t="str">
            <v/>
          </cell>
          <cell r="E183" t="str">
            <v xml:space="preserve">200 - Capital Assets                </v>
          </cell>
          <cell r="H183" t="str">
            <v/>
          </cell>
          <cell r="J183">
            <v>670.4</v>
          </cell>
          <cell r="K183">
            <v>670.4</v>
          </cell>
          <cell r="L183">
            <v>103970.62</v>
          </cell>
          <cell r="M183">
            <v>103970.62</v>
          </cell>
          <cell r="N183">
            <v>23435.66</v>
          </cell>
          <cell r="O183">
            <v>23435.66</v>
          </cell>
          <cell r="P183">
            <v>80534.960000000006</v>
          </cell>
          <cell r="Q183">
            <v>80534.960000000006</v>
          </cell>
          <cell r="T183">
            <v>2103</v>
          </cell>
          <cell r="U183" t="str">
            <v>200 - Capital Assets</v>
          </cell>
          <cell r="V183" t="str">
            <v/>
          </cell>
          <cell r="W183" t="str">
            <v>200 - Capital Assets</v>
          </cell>
          <cell r="X183" t="str">
            <v/>
          </cell>
          <cell r="Y183" t="str">
            <v/>
          </cell>
        </row>
        <row r="184">
          <cell r="B184" t="str">
            <v/>
          </cell>
          <cell r="D184" t="str">
            <v/>
          </cell>
          <cell r="E184" t="str">
            <v xml:space="preserve">200 - Capital Assets                </v>
          </cell>
          <cell r="H184" t="str">
            <v/>
          </cell>
          <cell r="J184">
            <v>247.52</v>
          </cell>
          <cell r="K184">
            <v>247.52</v>
          </cell>
          <cell r="L184">
            <v>28991.03</v>
          </cell>
          <cell r="M184">
            <v>28991.03</v>
          </cell>
          <cell r="N184">
            <v>8743.24</v>
          </cell>
          <cell r="O184">
            <v>8743.24</v>
          </cell>
          <cell r="P184">
            <v>20247.79</v>
          </cell>
          <cell r="Q184">
            <v>20247.79</v>
          </cell>
          <cell r="T184">
            <v>2103</v>
          </cell>
          <cell r="U184" t="str">
            <v>200 - Capital Assets</v>
          </cell>
          <cell r="V184" t="str">
            <v/>
          </cell>
          <cell r="W184" t="str">
            <v>200 - Capital Assets</v>
          </cell>
          <cell r="X184" t="str">
            <v/>
          </cell>
          <cell r="Y184" t="str">
            <v/>
          </cell>
        </row>
        <row r="185">
          <cell r="B185" t="str">
            <v/>
          </cell>
          <cell r="D185" t="str">
            <v/>
          </cell>
          <cell r="E185" t="str">
            <v xml:space="preserve">200 - Capital Assets                </v>
          </cell>
          <cell r="H185" t="str">
            <v/>
          </cell>
          <cell r="J185">
            <v>0</v>
          </cell>
          <cell r="K185">
            <v>0</v>
          </cell>
          <cell r="L185">
            <v>149.03</v>
          </cell>
          <cell r="M185">
            <v>149.03</v>
          </cell>
          <cell r="N185">
            <v>0</v>
          </cell>
          <cell r="O185">
            <v>0</v>
          </cell>
          <cell r="P185">
            <v>149.03</v>
          </cell>
          <cell r="Q185">
            <v>149.03</v>
          </cell>
          <cell r="T185">
            <v>2103</v>
          </cell>
          <cell r="U185" t="str">
            <v>200 - Capital Assets</v>
          </cell>
          <cell r="V185" t="str">
            <v/>
          </cell>
          <cell r="W185" t="str">
            <v>200 - Capital Assets</v>
          </cell>
          <cell r="X185" t="str">
            <v/>
          </cell>
          <cell r="Y185" t="str">
            <v/>
          </cell>
        </row>
        <row r="186">
          <cell r="B186" t="str">
            <v/>
          </cell>
          <cell r="D186" t="str">
            <v/>
          </cell>
          <cell r="E186" t="str">
            <v xml:space="preserve">200 - Capital Assets                </v>
          </cell>
          <cell r="H186" t="str">
            <v/>
          </cell>
          <cell r="J186">
            <v>0</v>
          </cell>
          <cell r="K186">
            <v>0</v>
          </cell>
          <cell r="L186">
            <v>22464.43</v>
          </cell>
          <cell r="M186">
            <v>22464.43</v>
          </cell>
          <cell r="N186">
            <v>6469.24</v>
          </cell>
          <cell r="O186">
            <v>6469.24</v>
          </cell>
          <cell r="P186">
            <v>15995.19</v>
          </cell>
          <cell r="Q186">
            <v>15995.19</v>
          </cell>
          <cell r="T186">
            <v>2103</v>
          </cell>
          <cell r="U186" t="str">
            <v>200 - Capital Assets</v>
          </cell>
          <cell r="V186" t="str">
            <v/>
          </cell>
          <cell r="W186" t="str">
            <v>200 - Capital Assets</v>
          </cell>
          <cell r="X186" t="str">
            <v/>
          </cell>
          <cell r="Y186" t="str">
            <v/>
          </cell>
        </row>
        <row r="187">
          <cell r="B187" t="str">
            <v/>
          </cell>
          <cell r="D187" t="str">
            <v/>
          </cell>
          <cell r="E187" t="str">
            <v xml:space="preserve">200 - Capital Assets                </v>
          </cell>
          <cell r="H187" t="str">
            <v/>
          </cell>
          <cell r="J187">
            <v>4388.16</v>
          </cell>
          <cell r="K187">
            <v>4388.16</v>
          </cell>
          <cell r="L187">
            <v>628946.55000000005</v>
          </cell>
          <cell r="M187">
            <v>628946.55000000005</v>
          </cell>
          <cell r="N187">
            <v>52166.82</v>
          </cell>
          <cell r="O187">
            <v>52166.82</v>
          </cell>
          <cell r="P187">
            <v>576779.73</v>
          </cell>
          <cell r="Q187">
            <v>576779.73</v>
          </cell>
          <cell r="T187">
            <v>2103</v>
          </cell>
          <cell r="U187" t="str">
            <v>200 - Capital Assets</v>
          </cell>
          <cell r="V187" t="str">
            <v/>
          </cell>
          <cell r="W187" t="str">
            <v>200 - Capital Assets</v>
          </cell>
          <cell r="X187" t="str">
            <v/>
          </cell>
          <cell r="Y187" t="str">
            <v/>
          </cell>
        </row>
        <row r="188">
          <cell r="B188" t="str">
            <v/>
          </cell>
          <cell r="D188" t="str">
            <v/>
          </cell>
          <cell r="E188" t="str">
            <v xml:space="preserve">200 - Capital Assets                </v>
          </cell>
          <cell r="H188" t="str">
            <v/>
          </cell>
          <cell r="J188">
            <v>470.09</v>
          </cell>
          <cell r="K188">
            <v>470.09</v>
          </cell>
          <cell r="L188">
            <v>56191.61</v>
          </cell>
          <cell r="M188">
            <v>56191.61</v>
          </cell>
          <cell r="N188">
            <v>7805.91</v>
          </cell>
          <cell r="O188">
            <v>7805.91</v>
          </cell>
          <cell r="P188">
            <v>48385.7</v>
          </cell>
          <cell r="Q188">
            <v>48385.7</v>
          </cell>
          <cell r="T188">
            <v>2103</v>
          </cell>
          <cell r="U188" t="str">
            <v>200 - Capital Assets</v>
          </cell>
          <cell r="V188" t="str">
            <v/>
          </cell>
          <cell r="W188" t="str">
            <v>200 - Capital Assets</v>
          </cell>
          <cell r="X188" t="str">
            <v/>
          </cell>
          <cell r="Y188" t="str">
            <v/>
          </cell>
        </row>
        <row r="189">
          <cell r="B189" t="str">
            <v/>
          </cell>
          <cell r="D189" t="str">
            <v/>
          </cell>
          <cell r="E189" t="str">
            <v xml:space="preserve">200 - Capital Assets                </v>
          </cell>
          <cell r="H189" t="str">
            <v/>
          </cell>
          <cell r="J189">
            <v>2648.32</v>
          </cell>
          <cell r="K189">
            <v>2648.32</v>
          </cell>
          <cell r="L189">
            <v>54838.49</v>
          </cell>
          <cell r="M189">
            <v>54838.49</v>
          </cell>
          <cell r="N189">
            <v>22498.74</v>
          </cell>
          <cell r="O189">
            <v>22498.74</v>
          </cell>
          <cell r="P189">
            <v>32339.75</v>
          </cell>
          <cell r="Q189">
            <v>32339.75</v>
          </cell>
          <cell r="T189">
            <v>2103</v>
          </cell>
          <cell r="U189" t="str">
            <v>200 - Capital Assets</v>
          </cell>
          <cell r="V189" t="str">
            <v/>
          </cell>
          <cell r="W189" t="str">
            <v>200 - Capital Assets</v>
          </cell>
          <cell r="X189" t="str">
            <v/>
          </cell>
          <cell r="Y189" t="str">
            <v/>
          </cell>
        </row>
        <row r="190">
          <cell r="B190" t="str">
            <v/>
          </cell>
          <cell r="D190" t="str">
            <v/>
          </cell>
          <cell r="E190" t="str">
            <v xml:space="preserve">200 - Capital Assets                </v>
          </cell>
          <cell r="H190" t="str">
            <v/>
          </cell>
          <cell r="J190">
            <v>0</v>
          </cell>
          <cell r="K190">
            <v>0</v>
          </cell>
          <cell r="L190">
            <v>3007.95</v>
          </cell>
          <cell r="M190">
            <v>3007.95</v>
          </cell>
          <cell r="N190">
            <v>737.44</v>
          </cell>
          <cell r="O190">
            <v>737.44</v>
          </cell>
          <cell r="P190">
            <v>2270.5100000000002</v>
          </cell>
          <cell r="Q190">
            <v>2270.5100000000002</v>
          </cell>
          <cell r="T190">
            <v>2103</v>
          </cell>
          <cell r="U190" t="str">
            <v>200 - Capital Assets</v>
          </cell>
          <cell r="V190" t="str">
            <v/>
          </cell>
          <cell r="W190" t="str">
            <v>200 - Capital Assets</v>
          </cell>
          <cell r="X190" t="str">
            <v/>
          </cell>
          <cell r="Y190" t="str">
            <v/>
          </cell>
        </row>
        <row r="191">
          <cell r="B191" t="str">
            <v/>
          </cell>
          <cell r="D191" t="str">
            <v/>
          </cell>
          <cell r="E191" t="str">
            <v xml:space="preserve">200 - Capital Assets                </v>
          </cell>
          <cell r="H191" t="str">
            <v/>
          </cell>
          <cell r="J191">
            <v>0</v>
          </cell>
          <cell r="K191">
            <v>0</v>
          </cell>
          <cell r="L191">
            <v>123.26</v>
          </cell>
          <cell r="M191">
            <v>123.26</v>
          </cell>
          <cell r="N191">
            <v>25.14</v>
          </cell>
          <cell r="O191">
            <v>25.14</v>
          </cell>
          <cell r="P191">
            <v>98.12</v>
          </cell>
          <cell r="Q191">
            <v>98.12</v>
          </cell>
          <cell r="T191">
            <v>2103</v>
          </cell>
          <cell r="U191" t="str">
            <v>200 - Capital Assets</v>
          </cell>
          <cell r="V191" t="str">
            <v/>
          </cell>
          <cell r="W191" t="str">
            <v>200 - Capital Assets</v>
          </cell>
          <cell r="X191" t="str">
            <v/>
          </cell>
          <cell r="Y191" t="str">
            <v/>
          </cell>
        </row>
        <row r="192">
          <cell r="B192" t="str">
            <v/>
          </cell>
          <cell r="D192" t="str">
            <v/>
          </cell>
          <cell r="E192" t="str">
            <v xml:space="preserve">200 - Capital Assets                </v>
          </cell>
          <cell r="H192" t="str">
            <v/>
          </cell>
          <cell r="J192">
            <v>2547.52</v>
          </cell>
          <cell r="K192">
            <v>2547.52</v>
          </cell>
          <cell r="L192">
            <v>11364.02</v>
          </cell>
          <cell r="M192">
            <v>11364.02</v>
          </cell>
          <cell r="N192">
            <v>4324.08</v>
          </cell>
          <cell r="O192">
            <v>4324.08</v>
          </cell>
          <cell r="P192">
            <v>7039.94</v>
          </cell>
          <cell r="Q192">
            <v>7039.94</v>
          </cell>
          <cell r="T192">
            <v>2103</v>
          </cell>
          <cell r="U192" t="str">
            <v>200 - Capital Assets</v>
          </cell>
          <cell r="V192" t="str">
            <v/>
          </cell>
          <cell r="W192" t="str">
            <v>200 - Capital Assets</v>
          </cell>
          <cell r="X192" t="str">
            <v/>
          </cell>
          <cell r="Y192" t="str">
            <v/>
          </cell>
        </row>
        <row r="193">
          <cell r="B193" t="str">
            <v/>
          </cell>
          <cell r="D193" t="str">
            <v/>
          </cell>
          <cell r="E193" t="str">
            <v xml:space="preserve">200 - Capital Assets                </v>
          </cell>
          <cell r="H193" t="str">
            <v/>
          </cell>
          <cell r="J193">
            <v>0</v>
          </cell>
          <cell r="K193">
            <v>0</v>
          </cell>
          <cell r="L193">
            <v>2876.29</v>
          </cell>
          <cell r="M193">
            <v>2876.29</v>
          </cell>
          <cell r="N193">
            <v>150.84</v>
          </cell>
          <cell r="O193">
            <v>150.84</v>
          </cell>
          <cell r="P193">
            <v>2725.45</v>
          </cell>
          <cell r="Q193">
            <v>2725.45</v>
          </cell>
          <cell r="T193">
            <v>2103</v>
          </cell>
          <cell r="U193" t="str">
            <v>200 - Capital Assets</v>
          </cell>
          <cell r="V193" t="str">
            <v/>
          </cell>
          <cell r="W193" t="str">
            <v>200 - Capital Assets</v>
          </cell>
          <cell r="X193" t="str">
            <v/>
          </cell>
          <cell r="Y193" t="str">
            <v/>
          </cell>
        </row>
        <row r="194">
          <cell r="B194" t="str">
            <v/>
          </cell>
          <cell r="D194" t="str">
            <v/>
          </cell>
          <cell r="E194" t="str">
            <v xml:space="preserve">200 - Capital Assets                </v>
          </cell>
          <cell r="H194" t="str">
            <v/>
          </cell>
          <cell r="J194">
            <v>0</v>
          </cell>
          <cell r="K194">
            <v>0</v>
          </cell>
          <cell r="L194">
            <v>82.8</v>
          </cell>
          <cell r="M194">
            <v>82.8</v>
          </cell>
          <cell r="N194">
            <v>0</v>
          </cell>
          <cell r="O194">
            <v>0</v>
          </cell>
          <cell r="P194">
            <v>82.8</v>
          </cell>
          <cell r="Q194">
            <v>82.8</v>
          </cell>
          <cell r="T194">
            <v>2103</v>
          </cell>
          <cell r="U194" t="str">
            <v>200 - Capital Assets</v>
          </cell>
          <cell r="V194" t="str">
            <v/>
          </cell>
          <cell r="W194" t="str">
            <v>200 - Capital Assets</v>
          </cell>
          <cell r="X194" t="str">
            <v/>
          </cell>
          <cell r="Y194" t="str">
            <v/>
          </cell>
        </row>
        <row r="195">
          <cell r="B195" t="str">
            <v/>
          </cell>
          <cell r="D195" t="str">
            <v/>
          </cell>
          <cell r="E195" t="str">
            <v xml:space="preserve">200 - Capital Assets                </v>
          </cell>
          <cell r="H195" t="str">
            <v/>
          </cell>
          <cell r="J195">
            <v>2622.52</v>
          </cell>
          <cell r="K195">
            <v>2622.52</v>
          </cell>
          <cell r="L195">
            <v>217896.04</v>
          </cell>
          <cell r="M195">
            <v>217896.04</v>
          </cell>
          <cell r="N195">
            <v>32720.17</v>
          </cell>
          <cell r="O195">
            <v>32720.17</v>
          </cell>
          <cell r="P195">
            <v>185175.87</v>
          </cell>
          <cell r="Q195">
            <v>185175.87</v>
          </cell>
          <cell r="T195">
            <v>2103</v>
          </cell>
          <cell r="U195" t="str">
            <v>200 - Capital Assets</v>
          </cell>
          <cell r="V195" t="str">
            <v/>
          </cell>
          <cell r="W195" t="str">
            <v>200 - Capital Assets</v>
          </cell>
          <cell r="X195" t="str">
            <v/>
          </cell>
          <cell r="Y195" t="str">
            <v/>
          </cell>
        </row>
        <row r="196">
          <cell r="B196" t="str">
            <v/>
          </cell>
          <cell r="D196" t="str">
            <v/>
          </cell>
          <cell r="E196" t="str">
            <v xml:space="preserve">200 - Capital Assets                </v>
          </cell>
          <cell r="H196" t="str">
            <v/>
          </cell>
          <cell r="J196">
            <v>187.12</v>
          </cell>
          <cell r="K196">
            <v>187.12</v>
          </cell>
          <cell r="L196">
            <v>2686.11</v>
          </cell>
          <cell r="M196">
            <v>2686.11</v>
          </cell>
          <cell r="N196">
            <v>790.48</v>
          </cell>
          <cell r="O196">
            <v>790.48</v>
          </cell>
          <cell r="P196">
            <v>1895.63</v>
          </cell>
          <cell r="Q196">
            <v>1895.63</v>
          </cell>
          <cell r="T196">
            <v>2103</v>
          </cell>
          <cell r="U196" t="str">
            <v>200 - Capital Assets</v>
          </cell>
          <cell r="V196" t="str">
            <v/>
          </cell>
          <cell r="W196" t="str">
            <v>200 - Capital Assets</v>
          </cell>
          <cell r="X196" t="str">
            <v/>
          </cell>
          <cell r="Y196" t="str">
            <v/>
          </cell>
        </row>
        <row r="197">
          <cell r="B197" t="str">
            <v/>
          </cell>
          <cell r="D197" t="str">
            <v/>
          </cell>
          <cell r="E197" t="str">
            <v xml:space="preserve">200 - Capital Assets                </v>
          </cell>
          <cell r="H197" t="str">
            <v/>
          </cell>
          <cell r="J197">
            <v>0</v>
          </cell>
          <cell r="K197">
            <v>0</v>
          </cell>
          <cell r="L197">
            <v>950003.19999999995</v>
          </cell>
          <cell r="M197">
            <v>950003.19999999995</v>
          </cell>
          <cell r="N197">
            <v>0</v>
          </cell>
          <cell r="O197">
            <v>0</v>
          </cell>
          <cell r="P197">
            <v>950003.19999999995</v>
          </cell>
          <cell r="Q197">
            <v>950003.19999999995</v>
          </cell>
          <cell r="T197">
            <v>2104</v>
          </cell>
          <cell r="U197" t="str">
            <v>200 - Capital Assets</v>
          </cell>
          <cell r="V197" t="str">
            <v/>
          </cell>
          <cell r="W197" t="str">
            <v>200 - Capital Assets</v>
          </cell>
          <cell r="X197" t="str">
            <v/>
          </cell>
          <cell r="Y197" t="str">
            <v/>
          </cell>
        </row>
        <row r="198">
          <cell r="B198" t="str">
            <v/>
          </cell>
          <cell r="D198" t="str">
            <v/>
          </cell>
          <cell r="E198" t="str">
            <v xml:space="preserve">200 - Capital Assets                </v>
          </cell>
          <cell r="H198" t="str">
            <v/>
          </cell>
          <cell r="J198">
            <v>0</v>
          </cell>
          <cell r="K198">
            <v>0</v>
          </cell>
          <cell r="L198">
            <v>66042.820000000007</v>
          </cell>
          <cell r="M198">
            <v>66042.820000000007</v>
          </cell>
          <cell r="N198">
            <v>5262.07</v>
          </cell>
          <cell r="O198">
            <v>5262.07</v>
          </cell>
          <cell r="P198">
            <v>60780.75</v>
          </cell>
          <cell r="Q198">
            <v>60780.75</v>
          </cell>
          <cell r="T198">
            <v>2104</v>
          </cell>
          <cell r="U198" t="str">
            <v>200 - Capital Assets</v>
          </cell>
          <cell r="V198" t="str">
            <v/>
          </cell>
          <cell r="W198" t="str">
            <v>200 - Capital Assets</v>
          </cell>
          <cell r="X198" t="str">
            <v/>
          </cell>
          <cell r="Y198" t="str">
            <v/>
          </cell>
        </row>
        <row r="199">
          <cell r="B199" t="str">
            <v/>
          </cell>
          <cell r="D199" t="str">
            <v/>
          </cell>
          <cell r="E199" t="str">
            <v xml:space="preserve">200 - Capital Assets                </v>
          </cell>
          <cell r="H199" t="str">
            <v/>
          </cell>
          <cell r="J199">
            <v>8872.23</v>
          </cell>
          <cell r="K199">
            <v>8872.23</v>
          </cell>
          <cell r="L199">
            <v>246031.95</v>
          </cell>
          <cell r="M199">
            <v>246031.95</v>
          </cell>
          <cell r="N199">
            <v>48557.47</v>
          </cell>
          <cell r="O199">
            <v>48557.47</v>
          </cell>
          <cell r="P199">
            <v>197474.48</v>
          </cell>
          <cell r="Q199">
            <v>197474.48</v>
          </cell>
          <cell r="T199">
            <v>2104</v>
          </cell>
          <cell r="U199" t="str">
            <v>200 - Capital Assets</v>
          </cell>
          <cell r="V199" t="str">
            <v/>
          </cell>
          <cell r="W199" t="str">
            <v>200 - Capital Assets</v>
          </cell>
          <cell r="X199" t="str">
            <v/>
          </cell>
          <cell r="Y199" t="str">
            <v/>
          </cell>
        </row>
        <row r="200">
          <cell r="B200" t="str">
            <v/>
          </cell>
          <cell r="D200" t="str">
            <v/>
          </cell>
          <cell r="E200" t="str">
            <v xml:space="preserve">200 - Capital Assets                </v>
          </cell>
          <cell r="H200" t="str">
            <v/>
          </cell>
          <cell r="J200">
            <v>0</v>
          </cell>
          <cell r="K200">
            <v>0</v>
          </cell>
          <cell r="L200">
            <v>212262.19</v>
          </cell>
          <cell r="M200">
            <v>212262.19</v>
          </cell>
          <cell r="N200">
            <v>29861.89</v>
          </cell>
          <cell r="O200">
            <v>29861.89</v>
          </cell>
          <cell r="P200">
            <v>182400.3</v>
          </cell>
          <cell r="Q200">
            <v>182400.3</v>
          </cell>
          <cell r="T200">
            <v>2104</v>
          </cell>
          <cell r="U200" t="str">
            <v>200 - Capital Assets</v>
          </cell>
          <cell r="V200" t="str">
            <v/>
          </cell>
          <cell r="W200" t="str">
            <v>200 - Capital Assets</v>
          </cell>
          <cell r="X200" t="str">
            <v/>
          </cell>
          <cell r="Y200" t="str">
            <v/>
          </cell>
        </row>
        <row r="201">
          <cell r="B201" t="str">
            <v/>
          </cell>
          <cell r="D201" t="str">
            <v/>
          </cell>
          <cell r="E201" t="str">
            <v xml:space="preserve">200 - Capital Assets                </v>
          </cell>
          <cell r="H201" t="str">
            <v/>
          </cell>
          <cell r="J201">
            <v>0</v>
          </cell>
          <cell r="K201">
            <v>0</v>
          </cell>
          <cell r="L201">
            <v>6964.3</v>
          </cell>
          <cell r="M201">
            <v>6964.3</v>
          </cell>
          <cell r="N201">
            <v>0</v>
          </cell>
          <cell r="O201">
            <v>0</v>
          </cell>
          <cell r="P201">
            <v>6964.3</v>
          </cell>
          <cell r="Q201">
            <v>6964.3</v>
          </cell>
          <cell r="T201">
            <v>2104</v>
          </cell>
          <cell r="U201" t="str">
            <v>200 - Capital Assets</v>
          </cell>
          <cell r="V201" t="str">
            <v/>
          </cell>
          <cell r="W201" t="str">
            <v>200 - Capital Assets</v>
          </cell>
          <cell r="X201" t="str">
            <v/>
          </cell>
          <cell r="Y201" t="str">
            <v/>
          </cell>
        </row>
        <row r="202">
          <cell r="B202" t="str">
            <v/>
          </cell>
          <cell r="D202" t="str">
            <v/>
          </cell>
          <cell r="E202" t="str">
            <v xml:space="preserve">200 - Capital Assets                </v>
          </cell>
          <cell r="H202" t="str">
            <v/>
          </cell>
          <cell r="J202">
            <v>671.84</v>
          </cell>
          <cell r="K202">
            <v>671.84</v>
          </cell>
          <cell r="L202">
            <v>127360.89</v>
          </cell>
          <cell r="M202">
            <v>127360.89</v>
          </cell>
          <cell r="N202">
            <v>22835.25</v>
          </cell>
          <cell r="O202">
            <v>22835.25</v>
          </cell>
          <cell r="P202">
            <v>104525.64</v>
          </cell>
          <cell r="Q202">
            <v>104525.64</v>
          </cell>
          <cell r="T202">
            <v>2104</v>
          </cell>
          <cell r="U202" t="str">
            <v>200 - Capital Assets</v>
          </cell>
          <cell r="V202" t="str">
            <v/>
          </cell>
          <cell r="W202" t="str">
            <v>200 - Capital Assets</v>
          </cell>
          <cell r="X202" t="str">
            <v/>
          </cell>
          <cell r="Y202" t="str">
            <v/>
          </cell>
        </row>
        <row r="203">
          <cell r="B203" t="str">
            <v/>
          </cell>
          <cell r="D203" t="str">
            <v/>
          </cell>
          <cell r="E203" t="str">
            <v xml:space="preserve">200 - Capital Assets                </v>
          </cell>
          <cell r="H203" t="str">
            <v/>
          </cell>
          <cell r="J203">
            <v>7478.54</v>
          </cell>
          <cell r="K203">
            <v>7478.54</v>
          </cell>
          <cell r="L203">
            <v>553829.44000000006</v>
          </cell>
          <cell r="M203">
            <v>553829.44000000006</v>
          </cell>
          <cell r="N203">
            <v>69821.83</v>
          </cell>
          <cell r="O203">
            <v>69821.83</v>
          </cell>
          <cell r="P203">
            <v>484007.61</v>
          </cell>
          <cell r="Q203">
            <v>484007.61</v>
          </cell>
          <cell r="T203">
            <v>2104</v>
          </cell>
          <cell r="U203" t="str">
            <v>200 - Capital Assets</v>
          </cell>
          <cell r="V203" t="str">
            <v/>
          </cell>
          <cell r="W203" t="str">
            <v>200 - Capital Assets</v>
          </cell>
          <cell r="X203" t="str">
            <v/>
          </cell>
          <cell r="Y203" t="str">
            <v/>
          </cell>
        </row>
        <row r="204">
          <cell r="B204" t="str">
            <v/>
          </cell>
          <cell r="D204" t="str">
            <v/>
          </cell>
          <cell r="E204" t="str">
            <v xml:space="preserve">200 - Capital Assets                </v>
          </cell>
          <cell r="H204" t="str">
            <v/>
          </cell>
          <cell r="J204">
            <v>14141.61</v>
          </cell>
          <cell r="K204">
            <v>14141.61</v>
          </cell>
          <cell r="L204">
            <v>402712.47</v>
          </cell>
          <cell r="M204">
            <v>402712.47</v>
          </cell>
          <cell r="N204">
            <v>115417.22</v>
          </cell>
          <cell r="O204">
            <v>115417.22</v>
          </cell>
          <cell r="P204">
            <v>287295.25</v>
          </cell>
          <cell r="Q204">
            <v>287295.25</v>
          </cell>
          <cell r="T204">
            <v>2104</v>
          </cell>
          <cell r="U204" t="str">
            <v>200 - Capital Assets</v>
          </cell>
          <cell r="V204" t="str">
            <v/>
          </cell>
          <cell r="W204" t="str">
            <v>200 - Capital Assets</v>
          </cell>
          <cell r="X204" t="str">
            <v/>
          </cell>
          <cell r="Y204" t="str">
            <v/>
          </cell>
        </row>
        <row r="205">
          <cell r="B205" t="str">
            <v/>
          </cell>
          <cell r="D205" t="str">
            <v/>
          </cell>
          <cell r="E205" t="str">
            <v xml:space="preserve">200 - Capital Assets                </v>
          </cell>
          <cell r="H205" t="str">
            <v/>
          </cell>
          <cell r="J205">
            <v>954.72</v>
          </cell>
          <cell r="K205">
            <v>954.72</v>
          </cell>
          <cell r="L205">
            <v>374007.51</v>
          </cell>
          <cell r="M205">
            <v>374007.51</v>
          </cell>
          <cell r="N205">
            <v>66479.990000000005</v>
          </cell>
          <cell r="O205">
            <v>66479.990000000005</v>
          </cell>
          <cell r="P205">
            <v>307527.52</v>
          </cell>
          <cell r="Q205">
            <v>307527.52</v>
          </cell>
          <cell r="T205">
            <v>2104</v>
          </cell>
          <cell r="U205" t="str">
            <v>200 - Capital Assets</v>
          </cell>
          <cell r="V205" t="str">
            <v/>
          </cell>
          <cell r="W205" t="str">
            <v>200 - Capital Assets</v>
          </cell>
          <cell r="X205" t="str">
            <v/>
          </cell>
          <cell r="Y205" t="str">
            <v/>
          </cell>
        </row>
        <row r="206">
          <cell r="B206" t="str">
            <v/>
          </cell>
          <cell r="D206" t="str">
            <v/>
          </cell>
          <cell r="E206" t="str">
            <v xml:space="preserve">200 - Capital Assets                </v>
          </cell>
          <cell r="H206" t="str">
            <v/>
          </cell>
          <cell r="J206">
            <v>0</v>
          </cell>
          <cell r="K206">
            <v>0</v>
          </cell>
          <cell r="L206">
            <v>10241.120000000001</v>
          </cell>
          <cell r="M206">
            <v>10241.120000000001</v>
          </cell>
          <cell r="N206">
            <v>1583.14</v>
          </cell>
          <cell r="O206">
            <v>1583.14</v>
          </cell>
          <cell r="P206">
            <v>8657.98</v>
          </cell>
          <cell r="Q206">
            <v>8657.98</v>
          </cell>
          <cell r="T206">
            <v>2104</v>
          </cell>
          <cell r="U206" t="str">
            <v>200 - Capital Assets</v>
          </cell>
          <cell r="V206" t="str">
            <v/>
          </cell>
          <cell r="W206" t="str">
            <v>200 - Capital Assets</v>
          </cell>
          <cell r="X206" t="str">
            <v/>
          </cell>
          <cell r="Y206" t="str">
            <v/>
          </cell>
        </row>
        <row r="207">
          <cell r="B207" t="str">
            <v/>
          </cell>
          <cell r="D207" t="str">
            <v/>
          </cell>
          <cell r="E207" t="str">
            <v xml:space="preserve">200 - Capital Assets                </v>
          </cell>
          <cell r="H207" t="str">
            <v/>
          </cell>
          <cell r="J207">
            <v>3648.48</v>
          </cell>
          <cell r="K207">
            <v>3648.48</v>
          </cell>
          <cell r="L207">
            <v>74595.490000000005</v>
          </cell>
          <cell r="M207">
            <v>74595.490000000005</v>
          </cell>
          <cell r="N207">
            <v>59706.32</v>
          </cell>
          <cell r="O207">
            <v>59706.32</v>
          </cell>
          <cell r="P207">
            <v>14889.17</v>
          </cell>
          <cell r="Q207">
            <v>14889.17</v>
          </cell>
          <cell r="T207">
            <v>2104</v>
          </cell>
          <cell r="U207" t="str">
            <v>200 - Capital Assets</v>
          </cell>
          <cell r="V207" t="str">
            <v/>
          </cell>
          <cell r="W207" t="str">
            <v>200 - Capital Assets</v>
          </cell>
          <cell r="X207" t="str">
            <v/>
          </cell>
          <cell r="Y207" t="str">
            <v/>
          </cell>
        </row>
        <row r="208">
          <cell r="B208" t="str">
            <v/>
          </cell>
          <cell r="D208" t="str">
            <v/>
          </cell>
          <cell r="E208" t="str">
            <v xml:space="preserve">200 - Capital Assets                </v>
          </cell>
          <cell r="H208" t="str">
            <v/>
          </cell>
          <cell r="J208">
            <v>0</v>
          </cell>
          <cell r="K208">
            <v>0</v>
          </cell>
          <cell r="L208">
            <v>28238.240000000002</v>
          </cell>
          <cell r="M208">
            <v>28238.240000000002</v>
          </cell>
          <cell r="N208">
            <v>2203.34</v>
          </cell>
          <cell r="O208">
            <v>2203.34</v>
          </cell>
          <cell r="P208">
            <v>26034.9</v>
          </cell>
          <cell r="Q208">
            <v>26034.9</v>
          </cell>
          <cell r="T208">
            <v>2104</v>
          </cell>
          <cell r="U208" t="str">
            <v>200 - Capital Assets</v>
          </cell>
          <cell r="V208" t="str">
            <v/>
          </cell>
          <cell r="W208" t="str">
            <v>200 - Capital Assets</v>
          </cell>
          <cell r="X208" t="str">
            <v/>
          </cell>
          <cell r="Y208" t="str">
            <v/>
          </cell>
        </row>
        <row r="209">
          <cell r="B209" t="str">
            <v/>
          </cell>
          <cell r="D209" t="str">
            <v/>
          </cell>
          <cell r="E209" t="str">
            <v xml:space="preserve">200 - Capital Assets                </v>
          </cell>
          <cell r="H209" t="str">
            <v/>
          </cell>
          <cell r="J209">
            <v>0</v>
          </cell>
          <cell r="K209">
            <v>0</v>
          </cell>
          <cell r="L209">
            <v>122.6</v>
          </cell>
          <cell r="M209">
            <v>122.6</v>
          </cell>
          <cell r="N209">
            <v>0</v>
          </cell>
          <cell r="O209">
            <v>0</v>
          </cell>
          <cell r="P209">
            <v>122.6</v>
          </cell>
          <cell r="Q209">
            <v>122.6</v>
          </cell>
          <cell r="T209">
            <v>2104</v>
          </cell>
          <cell r="U209" t="str">
            <v>200 - Capital Assets</v>
          </cell>
          <cell r="V209" t="str">
            <v/>
          </cell>
          <cell r="W209" t="str">
            <v>200 - Capital Assets</v>
          </cell>
          <cell r="X209" t="str">
            <v/>
          </cell>
          <cell r="Y209" t="str">
            <v/>
          </cell>
        </row>
        <row r="210">
          <cell r="B210" t="str">
            <v/>
          </cell>
          <cell r="D210" t="str">
            <v/>
          </cell>
          <cell r="E210" t="str">
            <v xml:space="preserve">200 - Capital Assets                </v>
          </cell>
          <cell r="H210" t="str">
            <v/>
          </cell>
          <cell r="J210">
            <v>4851.6000000000004</v>
          </cell>
          <cell r="K210">
            <v>4851.6000000000004</v>
          </cell>
          <cell r="L210">
            <v>47421.67</v>
          </cell>
          <cell r="M210">
            <v>47421.67</v>
          </cell>
          <cell r="N210">
            <v>8601.25</v>
          </cell>
          <cell r="O210">
            <v>8601.25</v>
          </cell>
          <cell r="P210">
            <v>38820.42</v>
          </cell>
          <cell r="Q210">
            <v>38820.42</v>
          </cell>
          <cell r="T210">
            <v>2104</v>
          </cell>
          <cell r="U210" t="str">
            <v>200 - Capital Assets</v>
          </cell>
          <cell r="V210" t="str">
            <v/>
          </cell>
          <cell r="W210" t="str">
            <v>200 - Capital Assets</v>
          </cell>
          <cell r="X210" t="str">
            <v/>
          </cell>
          <cell r="Y210" t="str">
            <v/>
          </cell>
        </row>
        <row r="211">
          <cell r="B211" t="str">
            <v/>
          </cell>
          <cell r="D211" t="str">
            <v/>
          </cell>
          <cell r="E211" t="str">
            <v xml:space="preserve">200 - Capital Assets                </v>
          </cell>
          <cell r="H211" t="str">
            <v/>
          </cell>
          <cell r="J211">
            <v>0</v>
          </cell>
          <cell r="K211">
            <v>0</v>
          </cell>
          <cell r="L211">
            <v>9386.36</v>
          </cell>
          <cell r="M211">
            <v>9386.36</v>
          </cell>
          <cell r="N211">
            <v>4356.6099999999997</v>
          </cell>
          <cell r="O211">
            <v>4356.6099999999997</v>
          </cell>
          <cell r="P211">
            <v>5029.75</v>
          </cell>
          <cell r="Q211">
            <v>5029.75</v>
          </cell>
          <cell r="T211">
            <v>2104</v>
          </cell>
          <cell r="U211" t="str">
            <v>200 - Capital Assets</v>
          </cell>
          <cell r="V211" t="str">
            <v/>
          </cell>
          <cell r="W211" t="str">
            <v>200 - Capital Assets</v>
          </cell>
          <cell r="X211" t="str">
            <v/>
          </cell>
          <cell r="Y211" t="str">
            <v/>
          </cell>
        </row>
        <row r="212">
          <cell r="B212" t="str">
            <v/>
          </cell>
          <cell r="D212" t="str">
            <v/>
          </cell>
          <cell r="E212" t="str">
            <v xml:space="preserve">200 - Capital Assets                </v>
          </cell>
          <cell r="H212" t="str">
            <v/>
          </cell>
          <cell r="J212">
            <v>0</v>
          </cell>
          <cell r="K212">
            <v>0</v>
          </cell>
          <cell r="L212">
            <v>144669.06</v>
          </cell>
          <cell r="M212">
            <v>144669.06</v>
          </cell>
          <cell r="N212">
            <v>0</v>
          </cell>
          <cell r="O212">
            <v>0</v>
          </cell>
          <cell r="P212">
            <v>144669.06</v>
          </cell>
          <cell r="Q212">
            <v>144669.06</v>
          </cell>
          <cell r="T212">
            <v>2105</v>
          </cell>
          <cell r="U212" t="str">
            <v>200 - Capital Assets</v>
          </cell>
          <cell r="V212" t="str">
            <v/>
          </cell>
          <cell r="W212" t="str">
            <v>200 - Capital Assets</v>
          </cell>
          <cell r="X212" t="str">
            <v/>
          </cell>
          <cell r="Y212" t="str">
            <v/>
          </cell>
        </row>
        <row r="213">
          <cell r="B213" t="str">
            <v/>
          </cell>
          <cell r="D213" t="str">
            <v/>
          </cell>
          <cell r="E213" t="str">
            <v xml:space="preserve">200 - Capital Assets                </v>
          </cell>
          <cell r="H213" t="str">
            <v/>
          </cell>
          <cell r="J213">
            <v>0</v>
          </cell>
          <cell r="K213">
            <v>0</v>
          </cell>
          <cell r="L213">
            <v>21220.42</v>
          </cell>
          <cell r="M213">
            <v>21220.42</v>
          </cell>
          <cell r="N213">
            <v>6903.61</v>
          </cell>
          <cell r="O213">
            <v>6903.61</v>
          </cell>
          <cell r="P213">
            <v>14316.81</v>
          </cell>
          <cell r="Q213">
            <v>14316.81</v>
          </cell>
          <cell r="T213">
            <v>2105</v>
          </cell>
          <cell r="U213" t="str">
            <v>200 - Capital Assets</v>
          </cell>
          <cell r="V213" t="str">
            <v/>
          </cell>
          <cell r="W213" t="str">
            <v>200 - Capital Assets</v>
          </cell>
          <cell r="X213" t="str">
            <v/>
          </cell>
          <cell r="Y213" t="str">
            <v/>
          </cell>
        </row>
        <row r="214">
          <cell r="B214" t="str">
            <v/>
          </cell>
          <cell r="D214" t="str">
            <v/>
          </cell>
          <cell r="E214" t="str">
            <v xml:space="preserve">200 - Capital Assets                </v>
          </cell>
          <cell r="H214" t="str">
            <v/>
          </cell>
          <cell r="J214">
            <v>0</v>
          </cell>
          <cell r="K214">
            <v>0</v>
          </cell>
          <cell r="L214">
            <v>55673.98</v>
          </cell>
          <cell r="M214">
            <v>55673.98</v>
          </cell>
          <cell r="N214">
            <v>10766.35</v>
          </cell>
          <cell r="O214">
            <v>10766.35</v>
          </cell>
          <cell r="P214">
            <v>44907.63</v>
          </cell>
          <cell r="Q214">
            <v>44907.63</v>
          </cell>
          <cell r="T214">
            <v>2105</v>
          </cell>
          <cell r="U214" t="str">
            <v>200 - Capital Assets</v>
          </cell>
          <cell r="V214" t="str">
            <v/>
          </cell>
          <cell r="W214" t="str">
            <v>200 - Capital Assets</v>
          </cell>
          <cell r="X214" t="str">
            <v/>
          </cell>
          <cell r="Y214" t="str">
            <v/>
          </cell>
        </row>
        <row r="215">
          <cell r="B215" t="str">
            <v/>
          </cell>
          <cell r="D215" t="str">
            <v/>
          </cell>
          <cell r="E215" t="str">
            <v xml:space="preserve">200 - Capital Assets                </v>
          </cell>
          <cell r="H215" t="str">
            <v/>
          </cell>
          <cell r="J215">
            <v>0</v>
          </cell>
          <cell r="K215">
            <v>0</v>
          </cell>
          <cell r="L215">
            <v>22479.23</v>
          </cell>
          <cell r="M215">
            <v>22479.23</v>
          </cell>
          <cell r="N215">
            <v>4155.07</v>
          </cell>
          <cell r="O215">
            <v>4155.07</v>
          </cell>
          <cell r="P215">
            <v>18324.16</v>
          </cell>
          <cell r="Q215">
            <v>18324.16</v>
          </cell>
          <cell r="T215">
            <v>2105</v>
          </cell>
          <cell r="U215" t="str">
            <v>200 - Capital Assets</v>
          </cell>
          <cell r="V215" t="str">
            <v/>
          </cell>
          <cell r="W215" t="str">
            <v>200 - Capital Assets</v>
          </cell>
          <cell r="X215" t="str">
            <v/>
          </cell>
          <cell r="Y215" t="str">
            <v/>
          </cell>
        </row>
        <row r="216">
          <cell r="B216" t="str">
            <v/>
          </cell>
          <cell r="D216" t="str">
            <v/>
          </cell>
          <cell r="E216" t="str">
            <v xml:space="preserve">200 - Capital Assets                </v>
          </cell>
          <cell r="H216" t="str">
            <v/>
          </cell>
          <cell r="J216">
            <v>495.04</v>
          </cell>
          <cell r="K216">
            <v>495.04</v>
          </cell>
          <cell r="L216">
            <v>12816.02</v>
          </cell>
          <cell r="M216">
            <v>12816.02</v>
          </cell>
          <cell r="N216">
            <v>1506.2</v>
          </cell>
          <cell r="O216">
            <v>1506.2</v>
          </cell>
          <cell r="P216">
            <v>11309.82</v>
          </cell>
          <cell r="Q216">
            <v>11309.82</v>
          </cell>
          <cell r="T216">
            <v>2105</v>
          </cell>
          <cell r="U216" t="str">
            <v>200 - Capital Assets</v>
          </cell>
          <cell r="V216" t="str">
            <v/>
          </cell>
          <cell r="W216" t="str">
            <v>200 - Capital Assets</v>
          </cell>
          <cell r="X216" t="str">
            <v/>
          </cell>
          <cell r="Y216" t="str">
            <v/>
          </cell>
        </row>
        <row r="217">
          <cell r="B217" t="str">
            <v/>
          </cell>
          <cell r="D217" t="str">
            <v/>
          </cell>
          <cell r="E217" t="str">
            <v xml:space="preserve">200 - Capital Assets                </v>
          </cell>
          <cell r="H217" t="str">
            <v/>
          </cell>
          <cell r="J217">
            <v>160.64000000000001</v>
          </cell>
          <cell r="K217">
            <v>160.64000000000001</v>
          </cell>
          <cell r="L217">
            <v>100414.56</v>
          </cell>
          <cell r="M217">
            <v>100414.56</v>
          </cell>
          <cell r="N217">
            <v>13665.69</v>
          </cell>
          <cell r="O217">
            <v>13665.69</v>
          </cell>
          <cell r="P217">
            <v>86748.87</v>
          </cell>
          <cell r="Q217">
            <v>86748.87</v>
          </cell>
          <cell r="T217">
            <v>2105</v>
          </cell>
          <cell r="U217" t="str">
            <v>200 - Capital Assets</v>
          </cell>
          <cell r="V217" t="str">
            <v/>
          </cell>
          <cell r="W217" t="str">
            <v>200 - Capital Assets</v>
          </cell>
          <cell r="X217" t="str">
            <v/>
          </cell>
          <cell r="Y217" t="str">
            <v/>
          </cell>
        </row>
        <row r="218">
          <cell r="B218" t="str">
            <v/>
          </cell>
          <cell r="D218" t="str">
            <v/>
          </cell>
          <cell r="E218" t="str">
            <v xml:space="preserve">200 - Capital Assets                </v>
          </cell>
          <cell r="H218" t="str">
            <v/>
          </cell>
          <cell r="J218">
            <v>0</v>
          </cell>
          <cell r="K218">
            <v>0</v>
          </cell>
          <cell r="L218">
            <v>429213.76</v>
          </cell>
          <cell r="M218">
            <v>429213.76</v>
          </cell>
          <cell r="N218">
            <v>75608.34</v>
          </cell>
          <cell r="O218">
            <v>75608.34</v>
          </cell>
          <cell r="P218">
            <v>353605.42</v>
          </cell>
          <cell r="Q218">
            <v>353605.42</v>
          </cell>
          <cell r="T218">
            <v>2105</v>
          </cell>
          <cell r="U218" t="str">
            <v>200 - Capital Assets</v>
          </cell>
          <cell r="V218" t="str">
            <v/>
          </cell>
          <cell r="W218" t="str">
            <v>200 - Capital Assets</v>
          </cell>
          <cell r="X218" t="str">
            <v/>
          </cell>
          <cell r="Y218" t="str">
            <v/>
          </cell>
        </row>
        <row r="219">
          <cell r="B219" t="str">
            <v/>
          </cell>
          <cell r="D219" t="str">
            <v/>
          </cell>
          <cell r="E219" t="str">
            <v xml:space="preserve">200 - Capital Assets                </v>
          </cell>
          <cell r="H219" t="str">
            <v/>
          </cell>
          <cell r="J219">
            <v>247.52</v>
          </cell>
          <cell r="K219">
            <v>247.52</v>
          </cell>
          <cell r="L219">
            <v>47891.360000000001</v>
          </cell>
          <cell r="M219">
            <v>47891.360000000001</v>
          </cell>
          <cell r="N219">
            <v>3087.59</v>
          </cell>
          <cell r="O219">
            <v>3087.59</v>
          </cell>
          <cell r="P219">
            <v>44803.77</v>
          </cell>
          <cell r="Q219">
            <v>44803.77</v>
          </cell>
          <cell r="T219">
            <v>2105</v>
          </cell>
          <cell r="U219" t="str">
            <v>200 - Capital Assets</v>
          </cell>
          <cell r="V219" t="str">
            <v/>
          </cell>
          <cell r="W219" t="str">
            <v>200 - Capital Assets</v>
          </cell>
          <cell r="X219" t="str">
            <v/>
          </cell>
          <cell r="Y219" t="str">
            <v/>
          </cell>
        </row>
        <row r="220">
          <cell r="B220" t="str">
            <v/>
          </cell>
          <cell r="D220" t="str">
            <v/>
          </cell>
          <cell r="E220" t="str">
            <v xml:space="preserve">200 - Capital Assets                </v>
          </cell>
          <cell r="H220" t="str">
            <v/>
          </cell>
          <cell r="J220">
            <v>109.29</v>
          </cell>
          <cell r="K220">
            <v>109.29</v>
          </cell>
          <cell r="L220">
            <v>1059.82</v>
          </cell>
          <cell r="M220">
            <v>1059.82</v>
          </cell>
          <cell r="N220">
            <v>109.29</v>
          </cell>
          <cell r="O220">
            <v>109.29</v>
          </cell>
          <cell r="P220">
            <v>950.53</v>
          </cell>
          <cell r="Q220">
            <v>950.53</v>
          </cell>
          <cell r="T220">
            <v>2105</v>
          </cell>
          <cell r="U220" t="str">
            <v>200 - Capital Assets</v>
          </cell>
          <cell r="V220" t="str">
            <v/>
          </cell>
          <cell r="W220" t="str">
            <v>200 - Capital Assets</v>
          </cell>
          <cell r="X220" t="str">
            <v/>
          </cell>
          <cell r="Y220" t="str">
            <v/>
          </cell>
        </row>
        <row r="221">
          <cell r="B221" t="str">
            <v/>
          </cell>
          <cell r="D221" t="str">
            <v/>
          </cell>
          <cell r="E221" t="str">
            <v xml:space="preserve">200 - Capital Assets                </v>
          </cell>
          <cell r="H221" t="str">
            <v/>
          </cell>
          <cell r="J221">
            <v>145</v>
          </cell>
          <cell r="K221">
            <v>145</v>
          </cell>
          <cell r="L221">
            <v>14715.99</v>
          </cell>
          <cell r="M221">
            <v>14715.99</v>
          </cell>
          <cell r="N221">
            <v>944.78</v>
          </cell>
          <cell r="O221">
            <v>944.78</v>
          </cell>
          <cell r="P221">
            <v>13771.21</v>
          </cell>
          <cell r="Q221">
            <v>13771.21</v>
          </cell>
          <cell r="T221">
            <v>2105</v>
          </cell>
          <cell r="U221" t="str">
            <v>200 - Capital Assets</v>
          </cell>
          <cell r="V221" t="str">
            <v/>
          </cell>
          <cell r="W221" t="str">
            <v>200 - Capital Assets</v>
          </cell>
          <cell r="X221" t="str">
            <v/>
          </cell>
          <cell r="Y221" t="str">
            <v/>
          </cell>
        </row>
        <row r="222">
          <cell r="B222" t="str">
            <v/>
          </cell>
          <cell r="D222" t="str">
            <v/>
          </cell>
          <cell r="E222" t="str">
            <v xml:space="preserve">200 - Capital Assets                </v>
          </cell>
          <cell r="H222" t="str">
            <v/>
          </cell>
          <cell r="J222">
            <v>0</v>
          </cell>
          <cell r="K222">
            <v>0</v>
          </cell>
          <cell r="L222">
            <v>2039.9</v>
          </cell>
          <cell r="M222">
            <v>2039.9</v>
          </cell>
          <cell r="N222">
            <v>255.01000000000002</v>
          </cell>
          <cell r="O222">
            <v>255.01000000000002</v>
          </cell>
          <cell r="P222">
            <v>1784.89</v>
          </cell>
          <cell r="Q222">
            <v>1784.89</v>
          </cell>
          <cell r="T222">
            <v>2105</v>
          </cell>
          <cell r="U222" t="str">
            <v>200 - Capital Assets</v>
          </cell>
          <cell r="V222" t="str">
            <v/>
          </cell>
          <cell r="W222" t="str">
            <v>200 - Capital Assets</v>
          </cell>
          <cell r="X222" t="str">
            <v/>
          </cell>
          <cell r="Y222" t="str">
            <v/>
          </cell>
        </row>
        <row r="223">
          <cell r="B223" t="str">
            <v/>
          </cell>
          <cell r="D223" t="str">
            <v/>
          </cell>
          <cell r="E223" t="str">
            <v xml:space="preserve">200 - Capital Assets                </v>
          </cell>
          <cell r="H223" t="str">
            <v/>
          </cell>
          <cell r="J223">
            <v>0</v>
          </cell>
          <cell r="K223">
            <v>0</v>
          </cell>
          <cell r="L223">
            <v>7263.28</v>
          </cell>
          <cell r="M223">
            <v>7263.28</v>
          </cell>
          <cell r="N223">
            <v>2249.56</v>
          </cell>
          <cell r="O223">
            <v>2249.56</v>
          </cell>
          <cell r="P223">
            <v>5013.72</v>
          </cell>
          <cell r="Q223">
            <v>5013.72</v>
          </cell>
          <cell r="T223">
            <v>2105</v>
          </cell>
          <cell r="U223" t="str">
            <v>200 - Capital Assets</v>
          </cell>
          <cell r="V223" t="str">
            <v/>
          </cell>
          <cell r="W223" t="str">
            <v>200 - Capital Assets</v>
          </cell>
          <cell r="X223" t="str">
            <v/>
          </cell>
          <cell r="Y223" t="str">
            <v/>
          </cell>
        </row>
        <row r="224">
          <cell r="B224" t="str">
            <v/>
          </cell>
          <cell r="D224" t="str">
            <v/>
          </cell>
          <cell r="E224" t="str">
            <v xml:space="preserve">200 - Capital Assets                </v>
          </cell>
          <cell r="H224" t="str">
            <v/>
          </cell>
          <cell r="J224">
            <v>0</v>
          </cell>
          <cell r="K224">
            <v>0</v>
          </cell>
          <cell r="L224">
            <v>30546.080000000002</v>
          </cell>
          <cell r="M224">
            <v>30546.080000000002</v>
          </cell>
          <cell r="N224">
            <v>15266.06</v>
          </cell>
          <cell r="O224">
            <v>15266.06</v>
          </cell>
          <cell r="P224">
            <v>15280.02</v>
          </cell>
          <cell r="Q224">
            <v>15280.02</v>
          </cell>
          <cell r="T224">
            <v>2105</v>
          </cell>
          <cell r="U224" t="str">
            <v>200 - Capital Assets</v>
          </cell>
          <cell r="V224" t="str">
            <v/>
          </cell>
          <cell r="W224" t="str">
            <v>200 - Capital Assets</v>
          </cell>
          <cell r="X224" t="str">
            <v/>
          </cell>
          <cell r="Y224" t="str">
            <v/>
          </cell>
        </row>
        <row r="225">
          <cell r="B225" t="str">
            <v/>
          </cell>
          <cell r="D225" t="str">
            <v/>
          </cell>
          <cell r="E225" t="str">
            <v xml:space="preserve">200 - Capital Assets                </v>
          </cell>
          <cell r="H225" t="str">
            <v/>
          </cell>
          <cell r="J225">
            <v>0</v>
          </cell>
          <cell r="K225">
            <v>0</v>
          </cell>
          <cell r="L225">
            <v>244.2</v>
          </cell>
          <cell r="M225">
            <v>244.2</v>
          </cell>
          <cell r="N225">
            <v>0</v>
          </cell>
          <cell r="O225">
            <v>0</v>
          </cell>
          <cell r="P225">
            <v>244.2</v>
          </cell>
          <cell r="Q225">
            <v>244.2</v>
          </cell>
          <cell r="T225">
            <v>2106</v>
          </cell>
          <cell r="U225" t="str">
            <v>200 - Capital Assets</v>
          </cell>
          <cell r="V225" t="str">
            <v/>
          </cell>
          <cell r="W225" t="str">
            <v>200 - Capital Assets</v>
          </cell>
          <cell r="X225" t="str">
            <v/>
          </cell>
          <cell r="Y225" t="str">
            <v/>
          </cell>
        </row>
        <row r="226">
          <cell r="B226" t="str">
            <v/>
          </cell>
          <cell r="D226" t="str">
            <v/>
          </cell>
          <cell r="E226" t="str">
            <v xml:space="preserve">200 - Capital Assets                </v>
          </cell>
          <cell r="H226" t="str">
            <v/>
          </cell>
          <cell r="J226">
            <v>0</v>
          </cell>
          <cell r="K226">
            <v>0</v>
          </cell>
          <cell r="L226">
            <v>80</v>
          </cell>
          <cell r="M226">
            <v>80</v>
          </cell>
          <cell r="N226">
            <v>0</v>
          </cell>
          <cell r="O226">
            <v>0</v>
          </cell>
          <cell r="P226">
            <v>80</v>
          </cell>
          <cell r="Q226">
            <v>80</v>
          </cell>
          <cell r="T226">
            <v>2106</v>
          </cell>
          <cell r="U226" t="str">
            <v>200 - Capital Assets</v>
          </cell>
          <cell r="V226" t="str">
            <v/>
          </cell>
          <cell r="W226" t="str">
            <v>200 - Capital Assets</v>
          </cell>
          <cell r="X226" t="str">
            <v/>
          </cell>
          <cell r="Y226" t="str">
            <v/>
          </cell>
        </row>
        <row r="227">
          <cell r="B227" t="str">
            <v/>
          </cell>
          <cell r="D227" t="str">
            <v/>
          </cell>
          <cell r="E227" t="str">
            <v xml:space="preserve">200 - Capital Assets                </v>
          </cell>
          <cell r="H227" t="str">
            <v/>
          </cell>
          <cell r="J227">
            <v>0</v>
          </cell>
          <cell r="K227">
            <v>0</v>
          </cell>
          <cell r="L227">
            <v>26.2</v>
          </cell>
          <cell r="M227">
            <v>26.2</v>
          </cell>
          <cell r="N227">
            <v>0</v>
          </cell>
          <cell r="O227">
            <v>0</v>
          </cell>
          <cell r="P227">
            <v>26.2</v>
          </cell>
          <cell r="Q227">
            <v>26.2</v>
          </cell>
          <cell r="T227">
            <v>2106</v>
          </cell>
          <cell r="U227" t="str">
            <v>200 - Capital Assets</v>
          </cell>
          <cell r="V227" t="str">
            <v/>
          </cell>
          <cell r="W227" t="str">
            <v>200 - Capital Assets</v>
          </cell>
          <cell r="X227" t="str">
            <v/>
          </cell>
          <cell r="Y227" t="str">
            <v/>
          </cell>
        </row>
        <row r="228">
          <cell r="B228" t="str">
            <v/>
          </cell>
          <cell r="D228" t="str">
            <v/>
          </cell>
          <cell r="E228" t="str">
            <v xml:space="preserve">200 - Capital Assets                </v>
          </cell>
          <cell r="H228" t="str">
            <v/>
          </cell>
          <cell r="J228">
            <v>0</v>
          </cell>
          <cell r="K228">
            <v>0</v>
          </cell>
          <cell r="L228">
            <v>4.8</v>
          </cell>
          <cell r="M228">
            <v>4.8</v>
          </cell>
          <cell r="N228">
            <v>0</v>
          </cell>
          <cell r="O228">
            <v>0</v>
          </cell>
          <cell r="P228">
            <v>4.8</v>
          </cell>
          <cell r="Q228">
            <v>4.8</v>
          </cell>
          <cell r="T228">
            <v>2106</v>
          </cell>
          <cell r="U228" t="str">
            <v>200 - Capital Assets</v>
          </cell>
          <cell r="V228" t="str">
            <v/>
          </cell>
          <cell r="W228" t="str">
            <v>200 - Capital Assets</v>
          </cell>
          <cell r="X228" t="str">
            <v/>
          </cell>
          <cell r="Y228" t="str">
            <v/>
          </cell>
        </row>
        <row r="229">
          <cell r="B229" t="str">
            <v/>
          </cell>
          <cell r="D229" t="str">
            <v/>
          </cell>
          <cell r="E229" t="str">
            <v xml:space="preserve">200 - Capital Assets                </v>
          </cell>
          <cell r="H229" t="str">
            <v/>
          </cell>
          <cell r="J229">
            <v>0</v>
          </cell>
          <cell r="K229">
            <v>0</v>
          </cell>
          <cell r="L229">
            <v>3186028.36</v>
          </cell>
          <cell r="M229">
            <v>3186028.36</v>
          </cell>
          <cell r="N229">
            <v>0</v>
          </cell>
          <cell r="O229">
            <v>0</v>
          </cell>
          <cell r="P229">
            <v>3186028.36</v>
          </cell>
          <cell r="Q229">
            <v>3186028.36</v>
          </cell>
          <cell r="T229">
            <v>2110</v>
          </cell>
          <cell r="U229" t="str">
            <v>200 - Capital Assets</v>
          </cell>
          <cell r="V229" t="str">
            <v/>
          </cell>
          <cell r="W229" t="str">
            <v>200 - Capital Assets</v>
          </cell>
          <cell r="X229" t="str">
            <v/>
          </cell>
          <cell r="Y229" t="str">
            <v/>
          </cell>
        </row>
        <row r="230">
          <cell r="B230" t="str">
            <v/>
          </cell>
          <cell r="D230" t="str">
            <v/>
          </cell>
          <cell r="E230" t="str">
            <v xml:space="preserve">200 - Capital Assets                </v>
          </cell>
          <cell r="H230" t="str">
            <v/>
          </cell>
          <cell r="J230">
            <v>3290.63</v>
          </cell>
          <cell r="K230">
            <v>3290.63</v>
          </cell>
          <cell r="L230">
            <v>742284.79</v>
          </cell>
          <cell r="M230">
            <v>742284.79</v>
          </cell>
          <cell r="N230">
            <v>80295.759999999995</v>
          </cell>
          <cell r="O230">
            <v>80295.759999999995</v>
          </cell>
          <cell r="P230">
            <v>661989.03</v>
          </cell>
          <cell r="Q230">
            <v>661989.03</v>
          </cell>
          <cell r="T230">
            <v>2110</v>
          </cell>
          <cell r="U230" t="str">
            <v>200 - Capital Assets</v>
          </cell>
          <cell r="V230" t="str">
            <v/>
          </cell>
          <cell r="W230" t="str">
            <v>200 - Capital Assets</v>
          </cell>
          <cell r="X230" t="str">
            <v/>
          </cell>
          <cell r="Y230" t="str">
            <v/>
          </cell>
        </row>
        <row r="231">
          <cell r="B231" t="str">
            <v/>
          </cell>
          <cell r="D231" t="str">
            <v/>
          </cell>
          <cell r="E231" t="str">
            <v xml:space="preserve">200 - Capital Assets                </v>
          </cell>
          <cell r="H231" t="str">
            <v/>
          </cell>
          <cell r="J231">
            <v>17251.88</v>
          </cell>
          <cell r="K231">
            <v>17251.88</v>
          </cell>
          <cell r="L231">
            <v>1199188.8700000001</v>
          </cell>
          <cell r="M231">
            <v>1199188.8700000001</v>
          </cell>
          <cell r="N231">
            <v>259512.79</v>
          </cell>
          <cell r="O231">
            <v>259512.79</v>
          </cell>
          <cell r="P231">
            <v>939676.08</v>
          </cell>
          <cell r="Q231">
            <v>939676.08</v>
          </cell>
          <cell r="T231">
            <v>2110</v>
          </cell>
          <cell r="U231" t="str">
            <v>200 - Capital Assets</v>
          </cell>
          <cell r="V231" t="str">
            <v/>
          </cell>
          <cell r="W231" t="str">
            <v>200 - Capital Assets</v>
          </cell>
          <cell r="X231" t="str">
            <v/>
          </cell>
          <cell r="Y231" t="str">
            <v/>
          </cell>
        </row>
        <row r="232">
          <cell r="B232" t="str">
            <v/>
          </cell>
          <cell r="D232" t="str">
            <v/>
          </cell>
          <cell r="E232" t="str">
            <v xml:space="preserve">200 - Capital Assets                </v>
          </cell>
          <cell r="H232" t="str">
            <v/>
          </cell>
          <cell r="J232">
            <v>8267.42</v>
          </cell>
          <cell r="K232">
            <v>8267.42</v>
          </cell>
          <cell r="L232">
            <v>1881803.89</v>
          </cell>
          <cell r="M232">
            <v>1881803.89</v>
          </cell>
          <cell r="N232">
            <v>143000.95000000001</v>
          </cell>
          <cell r="O232">
            <v>143000.95000000001</v>
          </cell>
          <cell r="P232">
            <v>1738802.94</v>
          </cell>
          <cell r="Q232">
            <v>1738802.94</v>
          </cell>
          <cell r="T232">
            <v>2110</v>
          </cell>
          <cell r="U232" t="str">
            <v>200 - Capital Assets</v>
          </cell>
          <cell r="V232" t="str">
            <v/>
          </cell>
          <cell r="W232" t="str">
            <v>200 - Capital Assets</v>
          </cell>
          <cell r="X232" t="str">
            <v/>
          </cell>
          <cell r="Y232" t="str">
            <v/>
          </cell>
        </row>
        <row r="233">
          <cell r="B233" t="str">
            <v/>
          </cell>
          <cell r="D233" t="str">
            <v/>
          </cell>
          <cell r="E233" t="str">
            <v xml:space="preserve">200 - Capital Assets                </v>
          </cell>
          <cell r="H233" t="str">
            <v/>
          </cell>
          <cell r="J233">
            <v>0</v>
          </cell>
          <cell r="K233">
            <v>0</v>
          </cell>
          <cell r="L233">
            <v>49050.77</v>
          </cell>
          <cell r="M233">
            <v>49050.77</v>
          </cell>
          <cell r="N233">
            <v>0</v>
          </cell>
          <cell r="O233">
            <v>0</v>
          </cell>
          <cell r="P233">
            <v>49050.77</v>
          </cell>
          <cell r="Q233">
            <v>49050.77</v>
          </cell>
          <cell r="T233">
            <v>2110</v>
          </cell>
          <cell r="U233" t="str">
            <v>200 - Capital Assets</v>
          </cell>
          <cell r="V233" t="str">
            <v/>
          </cell>
          <cell r="W233" t="str">
            <v>200 - Capital Assets</v>
          </cell>
          <cell r="X233" t="str">
            <v/>
          </cell>
          <cell r="Y233" t="str">
            <v/>
          </cell>
        </row>
        <row r="234">
          <cell r="B234" t="str">
            <v/>
          </cell>
          <cell r="D234" t="str">
            <v/>
          </cell>
          <cell r="E234" t="str">
            <v xml:space="preserve">200 - Capital Assets                </v>
          </cell>
          <cell r="H234" t="str">
            <v/>
          </cell>
          <cell r="J234">
            <v>3321.63</v>
          </cell>
          <cell r="K234">
            <v>3321.63</v>
          </cell>
          <cell r="L234">
            <v>980490.73</v>
          </cell>
          <cell r="M234">
            <v>980490.73</v>
          </cell>
          <cell r="N234">
            <v>91897.69</v>
          </cell>
          <cell r="O234">
            <v>91897.69</v>
          </cell>
          <cell r="P234">
            <v>888593.04</v>
          </cell>
          <cell r="Q234">
            <v>888593.04</v>
          </cell>
          <cell r="T234">
            <v>2110</v>
          </cell>
          <cell r="U234" t="str">
            <v>200 - Capital Assets</v>
          </cell>
          <cell r="V234" t="str">
            <v/>
          </cell>
          <cell r="W234" t="str">
            <v>200 - Capital Assets</v>
          </cell>
          <cell r="X234" t="str">
            <v/>
          </cell>
          <cell r="Y234" t="str">
            <v/>
          </cell>
        </row>
        <row r="235">
          <cell r="B235" t="str">
            <v/>
          </cell>
          <cell r="D235" t="str">
            <v/>
          </cell>
          <cell r="E235" t="str">
            <v xml:space="preserve">200 - Capital Assets                </v>
          </cell>
          <cell r="H235" t="str">
            <v/>
          </cell>
          <cell r="J235">
            <v>52268.11</v>
          </cell>
          <cell r="K235">
            <v>52268.11</v>
          </cell>
          <cell r="L235">
            <v>6652731.46</v>
          </cell>
          <cell r="M235">
            <v>6652731.46</v>
          </cell>
          <cell r="N235">
            <v>692785.31</v>
          </cell>
          <cell r="O235">
            <v>692785.31</v>
          </cell>
          <cell r="P235">
            <v>5959946.1500000004</v>
          </cell>
          <cell r="Q235">
            <v>5959946.1500000004</v>
          </cell>
          <cell r="T235">
            <v>2110</v>
          </cell>
          <cell r="U235" t="str">
            <v>200 - Capital Assets</v>
          </cell>
          <cell r="V235" t="str">
            <v/>
          </cell>
          <cell r="W235" t="str">
            <v>200 - Capital Assets</v>
          </cell>
          <cell r="X235" t="str">
            <v/>
          </cell>
          <cell r="Y235" t="str">
            <v/>
          </cell>
        </row>
        <row r="236">
          <cell r="B236" t="str">
            <v/>
          </cell>
          <cell r="D236" t="str">
            <v/>
          </cell>
          <cell r="E236" t="str">
            <v xml:space="preserve">200 - Capital Assets                </v>
          </cell>
          <cell r="H236" t="str">
            <v/>
          </cell>
          <cell r="J236">
            <v>9555.19</v>
          </cell>
          <cell r="K236">
            <v>9555.19</v>
          </cell>
          <cell r="L236">
            <v>1117116.1000000001</v>
          </cell>
          <cell r="M236">
            <v>1117116.1000000001</v>
          </cell>
          <cell r="N236">
            <v>173115.35</v>
          </cell>
          <cell r="O236">
            <v>173115.35</v>
          </cell>
          <cell r="P236">
            <v>944000.75</v>
          </cell>
          <cell r="Q236">
            <v>944000.75</v>
          </cell>
          <cell r="T236">
            <v>2110</v>
          </cell>
          <cell r="U236" t="str">
            <v>200 - Capital Assets</v>
          </cell>
          <cell r="V236" t="str">
            <v/>
          </cell>
          <cell r="W236" t="str">
            <v>200 - Capital Assets</v>
          </cell>
          <cell r="X236" t="str">
            <v/>
          </cell>
          <cell r="Y236" t="str">
            <v/>
          </cell>
        </row>
        <row r="237">
          <cell r="B237" t="str">
            <v/>
          </cell>
          <cell r="D237" t="str">
            <v/>
          </cell>
          <cell r="E237" t="str">
            <v xml:space="preserve">200 - Capital Assets                </v>
          </cell>
          <cell r="H237" t="str">
            <v/>
          </cell>
          <cell r="J237">
            <v>27157.599999999999</v>
          </cell>
          <cell r="K237">
            <v>27157.599999999999</v>
          </cell>
          <cell r="L237">
            <v>2630560.0300000003</v>
          </cell>
          <cell r="M237">
            <v>2630560.0300000003</v>
          </cell>
          <cell r="N237">
            <v>398560.25</v>
          </cell>
          <cell r="O237">
            <v>398560.25</v>
          </cell>
          <cell r="P237">
            <v>2231999.7800000003</v>
          </cell>
          <cell r="Q237">
            <v>2231999.7800000003</v>
          </cell>
          <cell r="T237">
            <v>2110</v>
          </cell>
          <cell r="U237" t="str">
            <v>200 - Capital Assets</v>
          </cell>
          <cell r="V237" t="str">
            <v/>
          </cell>
          <cell r="W237" t="str">
            <v>200 - Capital Assets</v>
          </cell>
          <cell r="X237" t="str">
            <v/>
          </cell>
          <cell r="Y237" t="str">
            <v/>
          </cell>
        </row>
        <row r="238">
          <cell r="B238" t="str">
            <v/>
          </cell>
          <cell r="D238" t="str">
            <v/>
          </cell>
          <cell r="E238" t="str">
            <v xml:space="preserve">200 - Capital Assets                </v>
          </cell>
          <cell r="H238" t="str">
            <v/>
          </cell>
          <cell r="J238">
            <v>9574.0300000000007</v>
          </cell>
          <cell r="K238">
            <v>9574.0300000000007</v>
          </cell>
          <cell r="L238">
            <v>312602.02</v>
          </cell>
          <cell r="M238">
            <v>312602.02</v>
          </cell>
          <cell r="N238">
            <v>43590.93</v>
          </cell>
          <cell r="O238">
            <v>43590.93</v>
          </cell>
          <cell r="P238">
            <v>269011.09000000003</v>
          </cell>
          <cell r="Q238">
            <v>269011.09000000003</v>
          </cell>
          <cell r="T238">
            <v>2110</v>
          </cell>
          <cell r="U238" t="str">
            <v>200 - Capital Assets</v>
          </cell>
          <cell r="V238" t="str">
            <v/>
          </cell>
          <cell r="W238" t="str">
            <v>200 - Capital Assets</v>
          </cell>
          <cell r="X238" t="str">
            <v/>
          </cell>
          <cell r="Y238" t="str">
            <v/>
          </cell>
        </row>
        <row r="239">
          <cell r="B239" t="str">
            <v/>
          </cell>
          <cell r="D239" t="str">
            <v/>
          </cell>
          <cell r="E239" t="str">
            <v xml:space="preserve">200 - Capital Assets                </v>
          </cell>
          <cell r="H239" t="str">
            <v/>
          </cell>
          <cell r="J239">
            <v>0</v>
          </cell>
          <cell r="K239">
            <v>0</v>
          </cell>
          <cell r="L239">
            <v>338.56</v>
          </cell>
          <cell r="M239">
            <v>338.56</v>
          </cell>
          <cell r="N239">
            <v>0</v>
          </cell>
          <cell r="O239">
            <v>0</v>
          </cell>
          <cell r="P239">
            <v>338.56</v>
          </cell>
          <cell r="Q239">
            <v>338.56</v>
          </cell>
          <cell r="T239">
            <v>2110</v>
          </cell>
          <cell r="U239" t="str">
            <v>200 - Capital Assets</v>
          </cell>
          <cell r="V239" t="str">
            <v/>
          </cell>
          <cell r="W239" t="str">
            <v>200 - Capital Assets</v>
          </cell>
          <cell r="X239" t="str">
            <v/>
          </cell>
          <cell r="Y239" t="str">
            <v/>
          </cell>
        </row>
        <row r="240">
          <cell r="B240" t="str">
            <v/>
          </cell>
          <cell r="D240" t="str">
            <v/>
          </cell>
          <cell r="E240" t="str">
            <v xml:space="preserve">200 - Capital Assets                </v>
          </cell>
          <cell r="H240" t="str">
            <v/>
          </cell>
          <cell r="J240">
            <v>577.24</v>
          </cell>
          <cell r="K240">
            <v>577.24</v>
          </cell>
          <cell r="L240">
            <v>17189.37</v>
          </cell>
          <cell r="M240">
            <v>17189.37</v>
          </cell>
          <cell r="N240">
            <v>6038.95</v>
          </cell>
          <cell r="O240">
            <v>6038.95</v>
          </cell>
          <cell r="P240">
            <v>11150.42</v>
          </cell>
          <cell r="Q240">
            <v>11150.42</v>
          </cell>
          <cell r="T240">
            <v>2110</v>
          </cell>
          <cell r="U240" t="str">
            <v>200 - Capital Assets</v>
          </cell>
          <cell r="V240" t="str">
            <v/>
          </cell>
          <cell r="W240" t="str">
            <v>200 - Capital Assets</v>
          </cell>
          <cell r="X240" t="str">
            <v/>
          </cell>
          <cell r="Y240" t="str">
            <v/>
          </cell>
        </row>
        <row r="241">
          <cell r="B241" t="str">
            <v/>
          </cell>
          <cell r="D241" t="str">
            <v/>
          </cell>
          <cell r="E241" t="str">
            <v xml:space="preserve">200 - Capital Assets                </v>
          </cell>
          <cell r="H241" t="str">
            <v/>
          </cell>
          <cell r="J241">
            <v>5465.71</v>
          </cell>
          <cell r="K241">
            <v>5465.71</v>
          </cell>
          <cell r="L241">
            <v>368036.01</v>
          </cell>
          <cell r="M241">
            <v>368036.01</v>
          </cell>
          <cell r="N241">
            <v>158172.88</v>
          </cell>
          <cell r="O241">
            <v>158172.88</v>
          </cell>
          <cell r="P241">
            <v>209863.13</v>
          </cell>
          <cell r="Q241">
            <v>209863.13</v>
          </cell>
          <cell r="T241">
            <v>2110</v>
          </cell>
          <cell r="U241" t="str">
            <v>200 - Capital Assets</v>
          </cell>
          <cell r="V241" t="str">
            <v/>
          </cell>
          <cell r="W241" t="str">
            <v>200 - Capital Assets</v>
          </cell>
          <cell r="X241" t="str">
            <v/>
          </cell>
          <cell r="Y241" t="str">
            <v/>
          </cell>
        </row>
        <row r="242">
          <cell r="B242" t="str">
            <v/>
          </cell>
          <cell r="D242" t="str">
            <v/>
          </cell>
          <cell r="E242" t="str">
            <v xml:space="preserve">200 - Capital Assets                </v>
          </cell>
          <cell r="H242" t="str">
            <v/>
          </cell>
          <cell r="J242">
            <v>14238.86</v>
          </cell>
          <cell r="K242">
            <v>14238.86</v>
          </cell>
          <cell r="L242">
            <v>481791.94</v>
          </cell>
          <cell r="M242">
            <v>481791.94</v>
          </cell>
          <cell r="N242">
            <v>59521.7</v>
          </cell>
          <cell r="O242">
            <v>59521.7</v>
          </cell>
          <cell r="P242">
            <v>422270.24</v>
          </cell>
          <cell r="Q242">
            <v>422270.24</v>
          </cell>
          <cell r="T242">
            <v>2110</v>
          </cell>
          <cell r="U242" t="str">
            <v>200 - Capital Assets</v>
          </cell>
          <cell r="V242" t="str">
            <v/>
          </cell>
          <cell r="W242" t="str">
            <v>200 - Capital Assets</v>
          </cell>
          <cell r="X242" t="str">
            <v/>
          </cell>
          <cell r="Y242" t="str">
            <v/>
          </cell>
        </row>
        <row r="243">
          <cell r="B243" t="str">
            <v/>
          </cell>
          <cell r="D243" t="str">
            <v/>
          </cell>
          <cell r="E243" t="str">
            <v xml:space="preserve">200 - Capital Assets                </v>
          </cell>
          <cell r="H243" t="str">
            <v/>
          </cell>
          <cell r="J243">
            <v>0</v>
          </cell>
          <cell r="K243">
            <v>0</v>
          </cell>
          <cell r="L243">
            <v>1030.42</v>
          </cell>
          <cell r="M243">
            <v>1030.42</v>
          </cell>
          <cell r="N243">
            <v>0</v>
          </cell>
          <cell r="O243">
            <v>0</v>
          </cell>
          <cell r="P243">
            <v>1030.42</v>
          </cell>
          <cell r="Q243">
            <v>1030.42</v>
          </cell>
          <cell r="T243">
            <v>2110</v>
          </cell>
          <cell r="U243" t="str">
            <v>200 - Capital Assets</v>
          </cell>
          <cell r="V243" t="str">
            <v/>
          </cell>
          <cell r="W243" t="str">
            <v>200 - Capital Assets</v>
          </cell>
          <cell r="X243" t="str">
            <v/>
          </cell>
          <cell r="Y243" t="str">
            <v/>
          </cell>
        </row>
        <row r="244">
          <cell r="B244" t="str">
            <v/>
          </cell>
          <cell r="D244" t="str">
            <v/>
          </cell>
          <cell r="E244" t="str">
            <v xml:space="preserve">200 - Capital Assets                </v>
          </cell>
          <cell r="H244" t="str">
            <v/>
          </cell>
          <cell r="J244">
            <v>0</v>
          </cell>
          <cell r="K244">
            <v>0</v>
          </cell>
          <cell r="L244">
            <v>842.55</v>
          </cell>
          <cell r="M244">
            <v>842.55</v>
          </cell>
          <cell r="N244">
            <v>0</v>
          </cell>
          <cell r="O244">
            <v>0</v>
          </cell>
          <cell r="P244">
            <v>842.55</v>
          </cell>
          <cell r="Q244">
            <v>842.55</v>
          </cell>
          <cell r="T244">
            <v>2110</v>
          </cell>
          <cell r="U244" t="str">
            <v>200 - Capital Assets</v>
          </cell>
          <cell r="V244" t="str">
            <v/>
          </cell>
          <cell r="W244" t="str">
            <v>200 - Capital Assets</v>
          </cell>
          <cell r="X244" t="str">
            <v/>
          </cell>
          <cell r="Y244" t="str">
            <v/>
          </cell>
        </row>
        <row r="245">
          <cell r="B245" t="str">
            <v/>
          </cell>
          <cell r="D245" t="str">
            <v/>
          </cell>
          <cell r="E245" t="str">
            <v xml:space="preserve">200 - Capital Assets                </v>
          </cell>
          <cell r="H245" t="str">
            <v/>
          </cell>
          <cell r="J245">
            <v>0</v>
          </cell>
          <cell r="K245">
            <v>0</v>
          </cell>
          <cell r="L245">
            <v>456.03</v>
          </cell>
          <cell r="M245">
            <v>456.03</v>
          </cell>
          <cell r="N245">
            <v>0</v>
          </cell>
          <cell r="O245">
            <v>0</v>
          </cell>
          <cell r="P245">
            <v>456.03</v>
          </cell>
          <cell r="Q245">
            <v>456.03</v>
          </cell>
          <cell r="T245">
            <v>2110</v>
          </cell>
          <cell r="U245" t="str">
            <v>200 - Capital Assets</v>
          </cell>
          <cell r="V245" t="str">
            <v/>
          </cell>
          <cell r="W245" t="str">
            <v>200 - Capital Assets</v>
          </cell>
          <cell r="X245" t="str">
            <v/>
          </cell>
          <cell r="Y245" t="str">
            <v/>
          </cell>
        </row>
        <row r="246">
          <cell r="B246" t="str">
            <v/>
          </cell>
          <cell r="D246" t="str">
            <v/>
          </cell>
          <cell r="E246" t="str">
            <v xml:space="preserve">200 - Capital Assets                </v>
          </cell>
          <cell r="H246" t="str">
            <v/>
          </cell>
          <cell r="J246">
            <v>0</v>
          </cell>
          <cell r="K246">
            <v>0</v>
          </cell>
          <cell r="L246">
            <v>5960.96</v>
          </cell>
          <cell r="M246">
            <v>5960.96</v>
          </cell>
          <cell r="N246">
            <v>0</v>
          </cell>
          <cell r="O246">
            <v>0</v>
          </cell>
          <cell r="P246">
            <v>5960.96</v>
          </cell>
          <cell r="Q246">
            <v>5960.96</v>
          </cell>
          <cell r="T246">
            <v>2110</v>
          </cell>
          <cell r="U246" t="str">
            <v>200 - Capital Assets</v>
          </cell>
          <cell r="V246" t="str">
            <v/>
          </cell>
          <cell r="W246" t="str">
            <v>200 - Capital Assets</v>
          </cell>
          <cell r="X246" t="str">
            <v/>
          </cell>
          <cell r="Y246" t="str">
            <v/>
          </cell>
        </row>
        <row r="247">
          <cell r="B247" t="str">
            <v/>
          </cell>
          <cell r="D247" t="str">
            <v/>
          </cell>
          <cell r="E247" t="str">
            <v xml:space="preserve">200 - Capital Assets                </v>
          </cell>
          <cell r="H247" t="str">
            <v/>
          </cell>
          <cell r="J247">
            <v>263.38</v>
          </cell>
          <cell r="K247">
            <v>263.38</v>
          </cell>
          <cell r="L247">
            <v>460.51</v>
          </cell>
          <cell r="M247">
            <v>460.51</v>
          </cell>
          <cell r="N247">
            <v>263.38</v>
          </cell>
          <cell r="O247">
            <v>263.38</v>
          </cell>
          <cell r="P247">
            <v>197.13</v>
          </cell>
          <cell r="Q247">
            <v>197.13</v>
          </cell>
          <cell r="T247">
            <v>2110</v>
          </cell>
          <cell r="U247" t="str">
            <v>200 - Capital Assets</v>
          </cell>
          <cell r="V247" t="str">
            <v/>
          </cell>
          <cell r="W247" t="str">
            <v>200 - Capital Assets</v>
          </cell>
          <cell r="X247" t="str">
            <v/>
          </cell>
          <cell r="Y247" t="str">
            <v/>
          </cell>
        </row>
        <row r="248">
          <cell r="B248" t="str">
            <v/>
          </cell>
          <cell r="D248" t="str">
            <v/>
          </cell>
          <cell r="E248" t="str">
            <v xml:space="preserve">200 - Capital Assets                </v>
          </cell>
          <cell r="H248" t="str">
            <v/>
          </cell>
          <cell r="J248">
            <v>20445.490000000002</v>
          </cell>
          <cell r="K248">
            <v>20445.490000000002</v>
          </cell>
          <cell r="L248">
            <v>1033682.33</v>
          </cell>
          <cell r="M248">
            <v>1033682.33</v>
          </cell>
          <cell r="N248">
            <v>194774.35</v>
          </cell>
          <cell r="O248">
            <v>194774.35</v>
          </cell>
          <cell r="P248">
            <v>838907.98</v>
          </cell>
          <cell r="Q248">
            <v>838907.98</v>
          </cell>
          <cell r="T248">
            <v>2110</v>
          </cell>
          <cell r="U248" t="str">
            <v>200 - Capital Assets</v>
          </cell>
          <cell r="V248" t="str">
            <v/>
          </cell>
          <cell r="W248" t="str">
            <v>200 - Capital Assets</v>
          </cell>
          <cell r="X248" t="str">
            <v/>
          </cell>
          <cell r="Y248" t="str">
            <v/>
          </cell>
        </row>
        <row r="249">
          <cell r="B249" t="str">
            <v/>
          </cell>
          <cell r="D249" t="str">
            <v/>
          </cell>
          <cell r="E249" t="str">
            <v xml:space="preserve">200 - Capital Assets                </v>
          </cell>
          <cell r="H249" t="str">
            <v/>
          </cell>
          <cell r="J249">
            <v>0</v>
          </cell>
          <cell r="K249">
            <v>0</v>
          </cell>
          <cell r="L249">
            <v>12668.26</v>
          </cell>
          <cell r="M249">
            <v>12668.26</v>
          </cell>
          <cell r="N249">
            <v>0</v>
          </cell>
          <cell r="O249">
            <v>0</v>
          </cell>
          <cell r="P249">
            <v>12668.26</v>
          </cell>
          <cell r="Q249">
            <v>12668.26</v>
          </cell>
          <cell r="T249">
            <v>2110</v>
          </cell>
          <cell r="U249" t="str">
            <v>200 - Capital Assets</v>
          </cell>
          <cell r="V249" t="str">
            <v/>
          </cell>
          <cell r="W249" t="str">
            <v>200 - Capital Assets</v>
          </cell>
          <cell r="X249" t="str">
            <v/>
          </cell>
          <cell r="Y249" t="str">
            <v/>
          </cell>
        </row>
        <row r="250">
          <cell r="B250" t="str">
            <v/>
          </cell>
          <cell r="D250" t="str">
            <v/>
          </cell>
          <cell r="E250" t="str">
            <v xml:space="preserve">200 - Capital Assets                </v>
          </cell>
          <cell r="H250" t="str">
            <v/>
          </cell>
          <cell r="J250">
            <v>1026.45</v>
          </cell>
          <cell r="K250">
            <v>1026.45</v>
          </cell>
          <cell r="L250">
            <v>14997.47</v>
          </cell>
          <cell r="M250">
            <v>14997.47</v>
          </cell>
          <cell r="N250">
            <v>7593.75</v>
          </cell>
          <cell r="O250">
            <v>7593.75</v>
          </cell>
          <cell r="P250">
            <v>7403.72</v>
          </cell>
          <cell r="Q250">
            <v>7403.72</v>
          </cell>
          <cell r="T250">
            <v>2110</v>
          </cell>
          <cell r="U250" t="str">
            <v>200 - Capital Assets</v>
          </cell>
          <cell r="V250" t="str">
            <v/>
          </cell>
          <cell r="W250" t="str">
            <v>200 - Capital Assets</v>
          </cell>
          <cell r="X250" t="str">
            <v/>
          </cell>
          <cell r="Y250" t="str">
            <v/>
          </cell>
        </row>
        <row r="251">
          <cell r="B251" t="str">
            <v/>
          </cell>
          <cell r="D251" t="str">
            <v/>
          </cell>
          <cell r="E251" t="str">
            <v xml:space="preserve">200 - Capital Assets                </v>
          </cell>
          <cell r="H251" t="str">
            <v/>
          </cell>
          <cell r="J251">
            <v>0</v>
          </cell>
          <cell r="K251">
            <v>0</v>
          </cell>
          <cell r="L251">
            <v>15577.22</v>
          </cell>
          <cell r="M251">
            <v>15577.22</v>
          </cell>
          <cell r="N251">
            <v>0</v>
          </cell>
          <cell r="O251">
            <v>0</v>
          </cell>
          <cell r="P251">
            <v>15577.22</v>
          </cell>
          <cell r="Q251">
            <v>15577.22</v>
          </cell>
          <cell r="T251">
            <v>2118</v>
          </cell>
          <cell r="U251" t="str">
            <v>200 - Capital Assets</v>
          </cell>
          <cell r="V251" t="str">
            <v/>
          </cell>
          <cell r="W251" t="str">
            <v>200 - Capital Assets</v>
          </cell>
          <cell r="X251" t="str">
            <v/>
          </cell>
          <cell r="Y251" t="str">
            <v/>
          </cell>
        </row>
        <row r="252">
          <cell r="B252" t="str">
            <v/>
          </cell>
          <cell r="D252" t="str">
            <v/>
          </cell>
          <cell r="E252" t="str">
            <v xml:space="preserve">200 - Capital Assets                </v>
          </cell>
          <cell r="H252" t="str">
            <v/>
          </cell>
          <cell r="J252">
            <v>0</v>
          </cell>
          <cell r="K252">
            <v>0</v>
          </cell>
          <cell r="L252">
            <v>3871.02</v>
          </cell>
          <cell r="M252">
            <v>3871.02</v>
          </cell>
          <cell r="N252">
            <v>249.36</v>
          </cell>
          <cell r="O252">
            <v>249.36</v>
          </cell>
          <cell r="P252">
            <v>3621.66</v>
          </cell>
          <cell r="Q252">
            <v>3621.66</v>
          </cell>
          <cell r="T252">
            <v>2118</v>
          </cell>
          <cell r="U252" t="str">
            <v>200 - Capital Assets</v>
          </cell>
          <cell r="V252" t="str">
            <v/>
          </cell>
          <cell r="W252" t="str">
            <v>200 - Capital Assets</v>
          </cell>
          <cell r="X252" t="str">
            <v/>
          </cell>
          <cell r="Y252" t="str">
            <v/>
          </cell>
        </row>
        <row r="253">
          <cell r="B253" t="str">
            <v/>
          </cell>
          <cell r="D253" t="str">
            <v/>
          </cell>
          <cell r="E253" t="str">
            <v xml:space="preserve">200 - Capital Assets                </v>
          </cell>
          <cell r="H253" t="str">
            <v/>
          </cell>
          <cell r="J253">
            <v>370.14</v>
          </cell>
          <cell r="K253">
            <v>370.14</v>
          </cell>
          <cell r="L253">
            <v>42814.77</v>
          </cell>
          <cell r="M253">
            <v>42814.77</v>
          </cell>
          <cell r="N253">
            <v>8839.32</v>
          </cell>
          <cell r="O253">
            <v>8839.32</v>
          </cell>
          <cell r="P253">
            <v>33975.449999999997</v>
          </cell>
          <cell r="Q253">
            <v>33975.449999999997</v>
          </cell>
          <cell r="T253">
            <v>2118</v>
          </cell>
          <cell r="U253" t="str">
            <v>200 - Capital Assets</v>
          </cell>
          <cell r="V253" t="str">
            <v/>
          </cell>
          <cell r="W253" t="str">
            <v>200 - Capital Assets</v>
          </cell>
          <cell r="X253" t="str">
            <v/>
          </cell>
          <cell r="Y253" t="str">
            <v/>
          </cell>
        </row>
        <row r="254">
          <cell r="B254" t="str">
            <v/>
          </cell>
          <cell r="D254" t="str">
            <v/>
          </cell>
          <cell r="E254" t="str">
            <v xml:space="preserve">200 - Capital Assets                </v>
          </cell>
          <cell r="H254" t="str">
            <v/>
          </cell>
          <cell r="J254">
            <v>0</v>
          </cell>
          <cell r="K254">
            <v>0</v>
          </cell>
          <cell r="L254">
            <v>24475.89</v>
          </cell>
          <cell r="M254">
            <v>24475.89</v>
          </cell>
          <cell r="N254">
            <v>2562.16</v>
          </cell>
          <cell r="O254">
            <v>2562.16</v>
          </cell>
          <cell r="P254">
            <v>21913.73</v>
          </cell>
          <cell r="Q254">
            <v>21913.73</v>
          </cell>
          <cell r="T254">
            <v>2118</v>
          </cell>
          <cell r="U254" t="str">
            <v>200 - Capital Assets</v>
          </cell>
          <cell r="V254" t="str">
            <v/>
          </cell>
          <cell r="W254" t="str">
            <v>200 - Capital Assets</v>
          </cell>
          <cell r="X254" t="str">
            <v/>
          </cell>
          <cell r="Y254" t="str">
            <v/>
          </cell>
        </row>
        <row r="255">
          <cell r="B255" t="str">
            <v/>
          </cell>
          <cell r="D255" t="str">
            <v/>
          </cell>
          <cell r="E255" t="str">
            <v xml:space="preserve">200 - Capital Assets                </v>
          </cell>
          <cell r="H255" t="str">
            <v/>
          </cell>
          <cell r="J255">
            <v>0</v>
          </cell>
          <cell r="K255">
            <v>0</v>
          </cell>
          <cell r="L255">
            <v>299.38</v>
          </cell>
          <cell r="M255">
            <v>299.38</v>
          </cell>
          <cell r="N255">
            <v>0</v>
          </cell>
          <cell r="O255">
            <v>0</v>
          </cell>
          <cell r="P255">
            <v>299.38</v>
          </cell>
          <cell r="Q255">
            <v>299.38</v>
          </cell>
          <cell r="T255">
            <v>2118</v>
          </cell>
          <cell r="U255" t="str">
            <v>200 - Capital Assets</v>
          </cell>
          <cell r="V255" t="str">
            <v/>
          </cell>
          <cell r="W255" t="str">
            <v>200 - Capital Assets</v>
          </cell>
          <cell r="X255" t="str">
            <v/>
          </cell>
          <cell r="Y255" t="str">
            <v/>
          </cell>
        </row>
        <row r="256">
          <cell r="B256" t="str">
            <v/>
          </cell>
          <cell r="D256" t="str">
            <v/>
          </cell>
          <cell r="E256" t="str">
            <v xml:space="preserve">200 - Capital Assets                </v>
          </cell>
          <cell r="H256" t="str">
            <v/>
          </cell>
          <cell r="J256">
            <v>0</v>
          </cell>
          <cell r="K256">
            <v>0</v>
          </cell>
          <cell r="L256">
            <v>11957.8</v>
          </cell>
          <cell r="M256">
            <v>11957.8</v>
          </cell>
          <cell r="N256">
            <v>1190.82</v>
          </cell>
          <cell r="O256">
            <v>1190.82</v>
          </cell>
          <cell r="P256">
            <v>10766.98</v>
          </cell>
          <cell r="Q256">
            <v>10766.98</v>
          </cell>
          <cell r="T256">
            <v>2118</v>
          </cell>
          <cell r="U256" t="str">
            <v>200 - Capital Assets</v>
          </cell>
          <cell r="V256" t="str">
            <v/>
          </cell>
          <cell r="W256" t="str">
            <v>200 - Capital Assets</v>
          </cell>
          <cell r="X256" t="str">
            <v/>
          </cell>
          <cell r="Y256" t="str">
            <v/>
          </cell>
        </row>
        <row r="257">
          <cell r="B257" t="str">
            <v/>
          </cell>
          <cell r="D257" t="str">
            <v/>
          </cell>
          <cell r="E257" t="str">
            <v xml:space="preserve">200 - Capital Assets                </v>
          </cell>
          <cell r="H257" t="str">
            <v/>
          </cell>
          <cell r="J257">
            <v>785.73</v>
          </cell>
          <cell r="K257">
            <v>785.73</v>
          </cell>
          <cell r="L257">
            <v>68113.790000000008</v>
          </cell>
          <cell r="M257">
            <v>68113.790000000008</v>
          </cell>
          <cell r="N257">
            <v>7937</v>
          </cell>
          <cell r="O257">
            <v>7937</v>
          </cell>
          <cell r="P257">
            <v>60176.79</v>
          </cell>
          <cell r="Q257">
            <v>60176.79</v>
          </cell>
          <cell r="T257">
            <v>2118</v>
          </cell>
          <cell r="U257" t="str">
            <v>200 - Capital Assets</v>
          </cell>
          <cell r="V257" t="str">
            <v/>
          </cell>
          <cell r="W257" t="str">
            <v>200 - Capital Assets</v>
          </cell>
          <cell r="X257" t="str">
            <v/>
          </cell>
          <cell r="Y257" t="str">
            <v/>
          </cell>
        </row>
        <row r="258">
          <cell r="B258" t="str">
            <v/>
          </cell>
          <cell r="D258" t="str">
            <v/>
          </cell>
          <cell r="E258" t="str">
            <v xml:space="preserve">200 - Capital Assets                </v>
          </cell>
          <cell r="H258" t="str">
            <v/>
          </cell>
          <cell r="J258">
            <v>343.7</v>
          </cell>
          <cell r="K258">
            <v>343.7</v>
          </cell>
          <cell r="L258">
            <v>51536.69</v>
          </cell>
          <cell r="M258">
            <v>51536.69</v>
          </cell>
          <cell r="N258">
            <v>11826.24</v>
          </cell>
          <cell r="O258">
            <v>11826.24</v>
          </cell>
          <cell r="P258">
            <v>39710.450000000004</v>
          </cell>
          <cell r="Q258">
            <v>39710.450000000004</v>
          </cell>
          <cell r="T258">
            <v>2118</v>
          </cell>
          <cell r="U258" t="str">
            <v>200 - Capital Assets</v>
          </cell>
          <cell r="V258" t="str">
            <v/>
          </cell>
          <cell r="W258" t="str">
            <v>200 - Capital Assets</v>
          </cell>
          <cell r="X258" t="str">
            <v/>
          </cell>
          <cell r="Y258" t="str">
            <v/>
          </cell>
        </row>
        <row r="259">
          <cell r="B259" t="str">
            <v/>
          </cell>
          <cell r="D259" t="str">
            <v/>
          </cell>
          <cell r="E259" t="str">
            <v xml:space="preserve">200 - Capital Assets                </v>
          </cell>
          <cell r="H259" t="str">
            <v/>
          </cell>
          <cell r="J259">
            <v>0</v>
          </cell>
          <cell r="K259">
            <v>0</v>
          </cell>
          <cell r="L259">
            <v>49812.69</v>
          </cell>
          <cell r="M259">
            <v>49812.69</v>
          </cell>
          <cell r="N259">
            <v>6916.76</v>
          </cell>
          <cell r="O259">
            <v>6916.76</v>
          </cell>
          <cell r="P259">
            <v>42895.93</v>
          </cell>
          <cell r="Q259">
            <v>42895.93</v>
          </cell>
          <cell r="T259">
            <v>2118</v>
          </cell>
          <cell r="U259" t="str">
            <v>200 - Capital Assets</v>
          </cell>
          <cell r="V259" t="str">
            <v/>
          </cell>
          <cell r="W259" t="str">
            <v>200 - Capital Assets</v>
          </cell>
          <cell r="X259" t="str">
            <v/>
          </cell>
          <cell r="Y259" t="str">
            <v/>
          </cell>
        </row>
        <row r="260">
          <cell r="B260" t="str">
            <v/>
          </cell>
          <cell r="D260" t="str">
            <v/>
          </cell>
          <cell r="E260" t="str">
            <v xml:space="preserve">200 - Capital Assets                </v>
          </cell>
          <cell r="H260" t="str">
            <v/>
          </cell>
          <cell r="J260">
            <v>0</v>
          </cell>
          <cell r="K260">
            <v>0</v>
          </cell>
          <cell r="L260">
            <v>732.92</v>
          </cell>
          <cell r="M260">
            <v>732.92</v>
          </cell>
          <cell r="N260">
            <v>0</v>
          </cell>
          <cell r="O260">
            <v>0</v>
          </cell>
          <cell r="P260">
            <v>732.92</v>
          </cell>
          <cell r="Q260">
            <v>732.92</v>
          </cell>
          <cell r="T260">
            <v>2118</v>
          </cell>
          <cell r="U260" t="str">
            <v>200 - Capital Assets</v>
          </cell>
          <cell r="V260" t="str">
            <v/>
          </cell>
          <cell r="W260" t="str">
            <v>200 - Capital Assets</v>
          </cell>
          <cell r="X260" t="str">
            <v/>
          </cell>
          <cell r="Y260" t="str">
            <v/>
          </cell>
        </row>
        <row r="261">
          <cell r="B261" t="str">
            <v/>
          </cell>
          <cell r="D261" t="str">
            <v/>
          </cell>
          <cell r="E261" t="str">
            <v xml:space="preserve">200 - Capital Assets                </v>
          </cell>
          <cell r="H261" t="str">
            <v/>
          </cell>
          <cell r="J261">
            <v>829.85</v>
          </cell>
          <cell r="K261">
            <v>829.85</v>
          </cell>
          <cell r="L261">
            <v>17443.990000000002</v>
          </cell>
          <cell r="M261">
            <v>17443.990000000002</v>
          </cell>
          <cell r="N261">
            <v>3678.48</v>
          </cell>
          <cell r="O261">
            <v>3678.48</v>
          </cell>
          <cell r="P261">
            <v>13765.51</v>
          </cell>
          <cell r="Q261">
            <v>13765.51</v>
          </cell>
          <cell r="T261">
            <v>2118</v>
          </cell>
          <cell r="U261" t="str">
            <v>200 - Capital Assets</v>
          </cell>
          <cell r="V261" t="str">
            <v/>
          </cell>
          <cell r="W261" t="str">
            <v>200 - Capital Assets</v>
          </cell>
          <cell r="X261" t="str">
            <v/>
          </cell>
          <cell r="Y261" t="str">
            <v/>
          </cell>
        </row>
        <row r="262">
          <cell r="B262" t="str">
            <v/>
          </cell>
          <cell r="D262" t="str">
            <v/>
          </cell>
          <cell r="E262" t="str">
            <v xml:space="preserve">200 - Capital Assets                </v>
          </cell>
          <cell r="H262" t="str">
            <v/>
          </cell>
          <cell r="J262">
            <v>0</v>
          </cell>
          <cell r="K262">
            <v>0</v>
          </cell>
          <cell r="L262">
            <v>3205.74</v>
          </cell>
          <cell r="M262">
            <v>3205.74</v>
          </cell>
          <cell r="N262">
            <v>459.68</v>
          </cell>
          <cell r="O262">
            <v>459.68</v>
          </cell>
          <cell r="P262">
            <v>2746.06</v>
          </cell>
          <cell r="Q262">
            <v>2746.06</v>
          </cell>
          <cell r="T262">
            <v>2118</v>
          </cell>
          <cell r="U262" t="str">
            <v>200 - Capital Assets</v>
          </cell>
          <cell r="V262" t="str">
            <v/>
          </cell>
          <cell r="W262" t="str">
            <v>200 - Capital Assets</v>
          </cell>
          <cell r="X262" t="str">
            <v/>
          </cell>
          <cell r="Y262" t="str">
            <v/>
          </cell>
        </row>
        <row r="263">
          <cell r="B263" t="str">
            <v/>
          </cell>
          <cell r="D263" t="str">
            <v/>
          </cell>
          <cell r="E263" t="str">
            <v xml:space="preserve">200 - Capital Assets                </v>
          </cell>
          <cell r="H263" t="str">
            <v/>
          </cell>
          <cell r="J263">
            <v>3068.44</v>
          </cell>
          <cell r="K263">
            <v>3068.44</v>
          </cell>
          <cell r="L263">
            <v>68028.320000000007</v>
          </cell>
          <cell r="M263">
            <v>68028.320000000007</v>
          </cell>
          <cell r="N263">
            <v>10580.64</v>
          </cell>
          <cell r="O263">
            <v>10580.64</v>
          </cell>
          <cell r="P263">
            <v>57447.68</v>
          </cell>
          <cell r="Q263">
            <v>57447.68</v>
          </cell>
          <cell r="T263">
            <v>2118</v>
          </cell>
          <cell r="U263" t="str">
            <v>200 - Capital Assets</v>
          </cell>
          <cell r="V263" t="str">
            <v/>
          </cell>
          <cell r="W263" t="str">
            <v>200 - Capital Assets</v>
          </cell>
          <cell r="X263" t="str">
            <v/>
          </cell>
          <cell r="Y263" t="str">
            <v/>
          </cell>
        </row>
        <row r="264">
          <cell r="B264" t="str">
            <v/>
          </cell>
          <cell r="D264" t="str">
            <v/>
          </cell>
          <cell r="E264" t="str">
            <v xml:space="preserve">200 - Capital Assets                </v>
          </cell>
          <cell r="H264" t="str">
            <v/>
          </cell>
          <cell r="J264">
            <v>0</v>
          </cell>
          <cell r="K264">
            <v>0</v>
          </cell>
          <cell r="L264">
            <v>1665.25</v>
          </cell>
          <cell r="M264">
            <v>1665.25</v>
          </cell>
          <cell r="N264">
            <v>1665.25</v>
          </cell>
          <cell r="O264">
            <v>1665.25</v>
          </cell>
          <cell r="P264" t="str">
            <v>-</v>
          </cell>
          <cell r="Q264" t="str">
            <v>-</v>
          </cell>
          <cell r="T264">
            <v>2118</v>
          </cell>
          <cell r="U264" t="str">
            <v>200 - Capital Assets</v>
          </cell>
          <cell r="V264" t="str">
            <v/>
          </cell>
          <cell r="W264" t="str">
            <v>200 - Capital Assets</v>
          </cell>
          <cell r="X264" t="str">
            <v/>
          </cell>
          <cell r="Y264" t="str">
            <v/>
          </cell>
        </row>
        <row r="265">
          <cell r="B265" t="str">
            <v/>
          </cell>
          <cell r="D265" t="str">
            <v/>
          </cell>
          <cell r="E265" t="str">
            <v xml:space="preserve">200 - Capital Assets                </v>
          </cell>
          <cell r="H265" t="str">
            <v/>
          </cell>
          <cell r="J265">
            <v>0</v>
          </cell>
          <cell r="K265">
            <v>0</v>
          </cell>
          <cell r="L265">
            <v>954904.24</v>
          </cell>
          <cell r="M265">
            <v>954904.24</v>
          </cell>
          <cell r="N265">
            <v>0</v>
          </cell>
          <cell r="O265">
            <v>0</v>
          </cell>
          <cell r="P265">
            <v>954904.24</v>
          </cell>
          <cell r="Q265">
            <v>954904.24</v>
          </cell>
          <cell r="T265">
            <v>2151</v>
          </cell>
          <cell r="U265" t="str">
            <v>200 - Capital Assets</v>
          </cell>
          <cell r="V265" t="str">
            <v/>
          </cell>
          <cell r="W265" t="str">
            <v>200 - Capital Assets</v>
          </cell>
          <cell r="X265" t="str">
            <v/>
          </cell>
          <cell r="Y265" t="str">
            <v/>
          </cell>
        </row>
        <row r="266">
          <cell r="B266" t="str">
            <v/>
          </cell>
          <cell r="D266" t="str">
            <v/>
          </cell>
          <cell r="E266" t="str">
            <v xml:space="preserve">200 - Capital Assets                </v>
          </cell>
          <cell r="H266" t="str">
            <v/>
          </cell>
          <cell r="J266">
            <v>0</v>
          </cell>
          <cell r="K266">
            <v>0</v>
          </cell>
          <cell r="L266">
            <v>101101.81</v>
          </cell>
          <cell r="M266">
            <v>101101.81</v>
          </cell>
          <cell r="N266">
            <v>0</v>
          </cell>
          <cell r="O266">
            <v>0</v>
          </cell>
          <cell r="P266">
            <v>101101.81</v>
          </cell>
          <cell r="Q266">
            <v>101101.81</v>
          </cell>
          <cell r="T266">
            <v>2151</v>
          </cell>
          <cell r="U266" t="str">
            <v>200 - Capital Assets</v>
          </cell>
          <cell r="V266" t="str">
            <v/>
          </cell>
          <cell r="W266" t="str">
            <v>200 - Capital Assets</v>
          </cell>
          <cell r="X266" t="str">
            <v/>
          </cell>
          <cell r="Y266" t="str">
            <v/>
          </cell>
        </row>
        <row r="267">
          <cell r="B267" t="str">
            <v/>
          </cell>
          <cell r="D267" t="str">
            <v/>
          </cell>
          <cell r="E267" t="str">
            <v xml:space="preserve">200 - Capital Assets                </v>
          </cell>
          <cell r="H267" t="str">
            <v/>
          </cell>
          <cell r="J267">
            <v>0</v>
          </cell>
          <cell r="K267">
            <v>0</v>
          </cell>
          <cell r="L267">
            <v>7676.6</v>
          </cell>
          <cell r="M267">
            <v>7676.6</v>
          </cell>
          <cell r="N267">
            <v>0</v>
          </cell>
          <cell r="O267">
            <v>0</v>
          </cell>
          <cell r="P267">
            <v>7676.6</v>
          </cell>
          <cell r="Q267">
            <v>7676.6</v>
          </cell>
          <cell r="T267">
            <v>2151</v>
          </cell>
          <cell r="U267" t="str">
            <v>200 - Capital Assets</v>
          </cell>
          <cell r="V267" t="str">
            <v/>
          </cell>
          <cell r="W267" t="str">
            <v>200 - Capital Assets</v>
          </cell>
          <cell r="X267" t="str">
            <v/>
          </cell>
          <cell r="Y267" t="str">
            <v/>
          </cell>
        </row>
        <row r="268">
          <cell r="B268" t="str">
            <v/>
          </cell>
          <cell r="D268" t="str">
            <v/>
          </cell>
          <cell r="E268" t="str">
            <v xml:space="preserve">200 - Capital Assets                </v>
          </cell>
          <cell r="H268" t="str">
            <v/>
          </cell>
          <cell r="J268">
            <v>0</v>
          </cell>
          <cell r="K268">
            <v>0</v>
          </cell>
          <cell r="L268">
            <v>772.17</v>
          </cell>
          <cell r="M268">
            <v>772.17</v>
          </cell>
          <cell r="N268">
            <v>0</v>
          </cell>
          <cell r="O268">
            <v>0</v>
          </cell>
          <cell r="P268">
            <v>772.17</v>
          </cell>
          <cell r="Q268">
            <v>772.17</v>
          </cell>
          <cell r="T268">
            <v>2151</v>
          </cell>
          <cell r="U268" t="str">
            <v>200 - Capital Assets</v>
          </cell>
          <cell r="V268" t="str">
            <v/>
          </cell>
          <cell r="W268" t="str">
            <v>200 - Capital Assets</v>
          </cell>
          <cell r="X268" t="str">
            <v/>
          </cell>
          <cell r="Y268" t="str">
            <v/>
          </cell>
        </row>
        <row r="269">
          <cell r="B269" t="str">
            <v/>
          </cell>
          <cell r="D269" t="str">
            <v/>
          </cell>
          <cell r="E269" t="str">
            <v xml:space="preserve">200 - Capital Assets                </v>
          </cell>
          <cell r="H269" t="str">
            <v/>
          </cell>
          <cell r="J269">
            <v>0</v>
          </cell>
          <cell r="K269">
            <v>0</v>
          </cell>
          <cell r="L269">
            <v>2650</v>
          </cell>
          <cell r="M269">
            <v>2650</v>
          </cell>
          <cell r="N269">
            <v>0</v>
          </cell>
          <cell r="O269">
            <v>0</v>
          </cell>
          <cell r="P269">
            <v>2650</v>
          </cell>
          <cell r="Q269">
            <v>2650</v>
          </cell>
          <cell r="T269">
            <v>2151</v>
          </cell>
          <cell r="U269" t="str">
            <v>200 - Capital Assets</v>
          </cell>
          <cell r="V269" t="str">
            <v/>
          </cell>
          <cell r="W269" t="str">
            <v>200 - Capital Assets</v>
          </cell>
          <cell r="X269" t="str">
            <v/>
          </cell>
          <cell r="Y269" t="str">
            <v/>
          </cell>
        </row>
        <row r="270">
          <cell r="B270" t="str">
            <v/>
          </cell>
          <cell r="D270" t="str">
            <v/>
          </cell>
          <cell r="E270" t="str">
            <v xml:space="preserve">200 - Capital Assets                </v>
          </cell>
          <cell r="H270" t="str">
            <v/>
          </cell>
          <cell r="J270">
            <v>0</v>
          </cell>
          <cell r="K270">
            <v>0</v>
          </cell>
          <cell r="L270">
            <v>16912.39</v>
          </cell>
          <cell r="M270">
            <v>16912.39</v>
          </cell>
          <cell r="N270">
            <v>0</v>
          </cell>
          <cell r="O270">
            <v>0</v>
          </cell>
          <cell r="P270">
            <v>16912.39</v>
          </cell>
          <cell r="Q270">
            <v>16912.39</v>
          </cell>
          <cell r="T270">
            <v>2151</v>
          </cell>
          <cell r="U270" t="str">
            <v>200 - Capital Assets</v>
          </cell>
          <cell r="V270" t="str">
            <v/>
          </cell>
          <cell r="W270" t="str">
            <v>200 - Capital Assets</v>
          </cell>
          <cell r="X270" t="str">
            <v/>
          </cell>
          <cell r="Y270" t="str">
            <v/>
          </cell>
        </row>
        <row r="271">
          <cell r="B271" t="str">
            <v/>
          </cell>
          <cell r="D271" t="str">
            <v/>
          </cell>
          <cell r="E271" t="str">
            <v xml:space="preserve">200 - Capital Assets                </v>
          </cell>
          <cell r="H271" t="str">
            <v/>
          </cell>
          <cell r="J271">
            <v>550.53</v>
          </cell>
          <cell r="K271">
            <v>550.53</v>
          </cell>
          <cell r="L271">
            <v>152902.93</v>
          </cell>
          <cell r="M271">
            <v>152902.93</v>
          </cell>
          <cell r="N271">
            <v>40045.26</v>
          </cell>
          <cell r="O271">
            <v>40045.26</v>
          </cell>
          <cell r="P271">
            <v>112857.67</v>
          </cell>
          <cell r="Q271">
            <v>112857.67</v>
          </cell>
          <cell r="T271">
            <v>2151</v>
          </cell>
          <cell r="U271" t="str">
            <v>200 - Capital Assets</v>
          </cell>
          <cell r="V271" t="str">
            <v/>
          </cell>
          <cell r="W271" t="str">
            <v>200 - Capital Assets</v>
          </cell>
          <cell r="X271" t="str">
            <v/>
          </cell>
          <cell r="Y271" t="str">
            <v/>
          </cell>
        </row>
        <row r="272">
          <cell r="B272" t="str">
            <v/>
          </cell>
          <cell r="D272" t="str">
            <v/>
          </cell>
          <cell r="E272" t="str">
            <v xml:space="preserve">200 - Capital Assets                </v>
          </cell>
          <cell r="H272" t="str">
            <v/>
          </cell>
          <cell r="J272">
            <v>0</v>
          </cell>
          <cell r="K272">
            <v>0</v>
          </cell>
          <cell r="L272">
            <v>1729941.6</v>
          </cell>
          <cell r="M272">
            <v>1729941.6</v>
          </cell>
          <cell r="N272">
            <v>0</v>
          </cell>
          <cell r="O272">
            <v>0</v>
          </cell>
          <cell r="P272">
            <v>1729941.6</v>
          </cell>
          <cell r="Q272">
            <v>1729941.6</v>
          </cell>
          <cell r="T272">
            <v>2151</v>
          </cell>
          <cell r="U272" t="str">
            <v>200 - Capital Assets</v>
          </cell>
          <cell r="V272" t="str">
            <v/>
          </cell>
          <cell r="W272" t="str">
            <v>200 - Capital Assets</v>
          </cell>
          <cell r="X272" t="str">
            <v/>
          </cell>
          <cell r="Y272" t="str">
            <v/>
          </cell>
        </row>
        <row r="273">
          <cell r="B273" t="str">
            <v/>
          </cell>
          <cell r="D273" t="str">
            <v/>
          </cell>
          <cell r="E273" t="str">
            <v xml:space="preserve">200 - Capital Assets                </v>
          </cell>
          <cell r="H273" t="str">
            <v/>
          </cell>
          <cell r="J273">
            <v>0</v>
          </cell>
          <cell r="K273">
            <v>0</v>
          </cell>
          <cell r="L273">
            <v>34973.65</v>
          </cell>
          <cell r="M273">
            <v>34973.65</v>
          </cell>
          <cell r="N273">
            <v>0</v>
          </cell>
          <cell r="O273">
            <v>0</v>
          </cell>
          <cell r="P273">
            <v>34973.65</v>
          </cell>
          <cell r="Q273">
            <v>34973.65</v>
          </cell>
          <cell r="T273">
            <v>2151</v>
          </cell>
          <cell r="U273" t="str">
            <v>200 - Capital Assets</v>
          </cell>
          <cell r="V273" t="str">
            <v/>
          </cell>
          <cell r="W273" t="str">
            <v>200 - Capital Assets</v>
          </cell>
          <cell r="X273" t="str">
            <v/>
          </cell>
          <cell r="Y273" t="str">
            <v/>
          </cell>
        </row>
        <row r="274">
          <cell r="B274" t="str">
            <v/>
          </cell>
          <cell r="D274" t="str">
            <v/>
          </cell>
          <cell r="E274" t="str">
            <v xml:space="preserve">200 - Capital Assets                </v>
          </cell>
          <cell r="H274" t="str">
            <v/>
          </cell>
          <cell r="J274">
            <v>269504.23</v>
          </cell>
          <cell r="K274">
            <v>269504.23</v>
          </cell>
          <cell r="L274">
            <v>8568864.9100000001</v>
          </cell>
          <cell r="M274">
            <v>8568864.9100000001</v>
          </cell>
          <cell r="N274">
            <v>685016.4</v>
          </cell>
          <cell r="O274">
            <v>685016.4</v>
          </cell>
          <cell r="P274">
            <v>7883848.5099999998</v>
          </cell>
          <cell r="Q274">
            <v>7883848.5099999998</v>
          </cell>
          <cell r="T274">
            <v>2151</v>
          </cell>
          <cell r="U274" t="str">
            <v>200 - Capital Assets</v>
          </cell>
          <cell r="V274" t="str">
            <v/>
          </cell>
          <cell r="W274" t="str">
            <v>200 - Capital Assets</v>
          </cell>
          <cell r="X274" t="str">
            <v/>
          </cell>
          <cell r="Y274" t="str">
            <v/>
          </cell>
        </row>
        <row r="275">
          <cell r="B275" t="str">
            <v/>
          </cell>
          <cell r="D275" t="str">
            <v/>
          </cell>
          <cell r="E275" t="str">
            <v xml:space="preserve">200 - Capital Assets                </v>
          </cell>
          <cell r="H275" t="str">
            <v/>
          </cell>
          <cell r="J275">
            <v>20260.920000000002</v>
          </cell>
          <cell r="K275">
            <v>20260.920000000002</v>
          </cell>
          <cell r="L275">
            <v>733593.94</v>
          </cell>
          <cell r="M275">
            <v>733593.94</v>
          </cell>
          <cell r="N275">
            <v>37336.620000000003</v>
          </cell>
          <cell r="O275">
            <v>37336.620000000003</v>
          </cell>
          <cell r="P275">
            <v>696257.32</v>
          </cell>
          <cell r="Q275">
            <v>696257.32</v>
          </cell>
          <cell r="T275">
            <v>2151</v>
          </cell>
          <cell r="U275" t="str">
            <v>200 - Capital Assets</v>
          </cell>
          <cell r="V275" t="str">
            <v/>
          </cell>
          <cell r="W275" t="str">
            <v>200 - Capital Assets</v>
          </cell>
          <cell r="X275" t="str">
            <v/>
          </cell>
          <cell r="Y275" t="str">
            <v/>
          </cell>
        </row>
        <row r="276">
          <cell r="B276" t="str">
            <v/>
          </cell>
          <cell r="D276" t="str">
            <v/>
          </cell>
          <cell r="E276" t="str">
            <v xml:space="preserve">200 - Capital Assets                </v>
          </cell>
          <cell r="H276" t="str">
            <v/>
          </cell>
          <cell r="J276">
            <v>20281.02</v>
          </cell>
          <cell r="K276">
            <v>20281.02</v>
          </cell>
          <cell r="L276">
            <v>1372561.45</v>
          </cell>
          <cell r="M276">
            <v>1372561.45</v>
          </cell>
          <cell r="N276">
            <v>117592.05</v>
          </cell>
          <cell r="O276">
            <v>117592.05</v>
          </cell>
          <cell r="P276">
            <v>1254969.4000000001</v>
          </cell>
          <cell r="Q276">
            <v>1254969.4000000001</v>
          </cell>
          <cell r="T276">
            <v>2151</v>
          </cell>
          <cell r="U276" t="str">
            <v>200 - Capital Assets</v>
          </cell>
          <cell r="V276" t="str">
            <v/>
          </cell>
          <cell r="W276" t="str">
            <v>200 - Capital Assets</v>
          </cell>
          <cell r="X276" t="str">
            <v/>
          </cell>
          <cell r="Y276" t="str">
            <v/>
          </cell>
        </row>
        <row r="277">
          <cell r="B277" t="str">
            <v/>
          </cell>
          <cell r="D277" t="str">
            <v/>
          </cell>
          <cell r="E277" t="str">
            <v xml:space="preserve">200 - Capital Assets                </v>
          </cell>
          <cell r="H277" t="str">
            <v/>
          </cell>
          <cell r="J277">
            <v>0</v>
          </cell>
          <cell r="K277">
            <v>0</v>
          </cell>
          <cell r="L277">
            <v>1122601.51</v>
          </cell>
          <cell r="M277">
            <v>1122601.51</v>
          </cell>
          <cell r="N277">
            <v>240958.41</v>
          </cell>
          <cell r="O277">
            <v>240958.41</v>
          </cell>
          <cell r="P277">
            <v>881643.1</v>
          </cell>
          <cell r="Q277">
            <v>881643.1</v>
          </cell>
          <cell r="T277">
            <v>2151</v>
          </cell>
          <cell r="U277" t="str">
            <v>200 - Capital Assets</v>
          </cell>
          <cell r="V277" t="str">
            <v/>
          </cell>
          <cell r="W277" t="str">
            <v>200 - Capital Assets</v>
          </cell>
          <cell r="X277" t="str">
            <v/>
          </cell>
          <cell r="Y277" t="str">
            <v/>
          </cell>
        </row>
        <row r="278">
          <cell r="B278" t="str">
            <v/>
          </cell>
          <cell r="D278" t="str">
            <v/>
          </cell>
          <cell r="E278" t="str">
            <v xml:space="preserve">200 - Capital Assets                </v>
          </cell>
          <cell r="H278" t="str">
            <v/>
          </cell>
          <cell r="J278">
            <v>0</v>
          </cell>
          <cell r="K278">
            <v>0</v>
          </cell>
          <cell r="L278">
            <v>1173.1600000000001</v>
          </cell>
          <cell r="M278">
            <v>1173.1600000000001</v>
          </cell>
          <cell r="N278">
            <v>0</v>
          </cell>
          <cell r="O278">
            <v>0</v>
          </cell>
          <cell r="P278">
            <v>1173.1600000000001</v>
          </cell>
          <cell r="Q278">
            <v>1173.1600000000001</v>
          </cell>
          <cell r="T278">
            <v>2151</v>
          </cell>
          <cell r="U278" t="str">
            <v>200 - Capital Assets</v>
          </cell>
          <cell r="V278" t="str">
            <v/>
          </cell>
          <cell r="W278" t="str">
            <v>200 - Capital Assets</v>
          </cell>
          <cell r="X278" t="str">
            <v/>
          </cell>
          <cell r="Y278" t="str">
            <v/>
          </cell>
        </row>
        <row r="279">
          <cell r="B279" t="str">
            <v/>
          </cell>
          <cell r="D279" t="str">
            <v/>
          </cell>
          <cell r="E279" t="str">
            <v xml:space="preserve">200 - Capital Assets                </v>
          </cell>
          <cell r="H279" t="str">
            <v/>
          </cell>
          <cell r="J279">
            <v>0</v>
          </cell>
          <cell r="K279">
            <v>0</v>
          </cell>
          <cell r="L279">
            <v>906.44</v>
          </cell>
          <cell r="M279">
            <v>906.44</v>
          </cell>
          <cell r="N279">
            <v>0</v>
          </cell>
          <cell r="O279">
            <v>0</v>
          </cell>
          <cell r="P279">
            <v>906.44</v>
          </cell>
          <cell r="Q279">
            <v>906.44</v>
          </cell>
          <cell r="T279">
            <v>2151</v>
          </cell>
          <cell r="U279" t="str">
            <v>200 - Capital Assets</v>
          </cell>
          <cell r="V279" t="str">
            <v/>
          </cell>
          <cell r="W279" t="str">
            <v>200 - Capital Assets</v>
          </cell>
          <cell r="X279" t="str">
            <v/>
          </cell>
          <cell r="Y279" t="str">
            <v/>
          </cell>
        </row>
        <row r="280">
          <cell r="B280" t="str">
            <v/>
          </cell>
          <cell r="D280" t="str">
            <v/>
          </cell>
          <cell r="E280" t="str">
            <v xml:space="preserve">200 - Capital Assets                </v>
          </cell>
          <cell r="H280" t="str">
            <v/>
          </cell>
          <cell r="J280">
            <v>0</v>
          </cell>
          <cell r="K280">
            <v>0</v>
          </cell>
          <cell r="L280">
            <v>2191637.83</v>
          </cell>
          <cell r="M280">
            <v>2191637.83</v>
          </cell>
          <cell r="N280">
            <v>0</v>
          </cell>
          <cell r="O280">
            <v>0</v>
          </cell>
          <cell r="P280">
            <v>2191637.83</v>
          </cell>
          <cell r="Q280">
            <v>2191637.83</v>
          </cell>
          <cell r="T280">
            <v>2152</v>
          </cell>
          <cell r="U280" t="str">
            <v>200 - Capital Assets</v>
          </cell>
          <cell r="V280" t="str">
            <v/>
          </cell>
          <cell r="W280" t="str">
            <v>200 - Capital Assets</v>
          </cell>
          <cell r="X280" t="str">
            <v/>
          </cell>
          <cell r="Y280" t="str">
            <v/>
          </cell>
        </row>
        <row r="281">
          <cell r="B281" t="str">
            <v/>
          </cell>
          <cell r="D281" t="str">
            <v/>
          </cell>
          <cell r="E281" t="str">
            <v xml:space="preserve">200 - Capital Assets                </v>
          </cell>
          <cell r="H281" t="str">
            <v/>
          </cell>
          <cell r="J281">
            <v>0</v>
          </cell>
          <cell r="K281">
            <v>0</v>
          </cell>
          <cell r="L281">
            <v>73711.97</v>
          </cell>
          <cell r="M281">
            <v>73711.97</v>
          </cell>
          <cell r="N281">
            <v>0</v>
          </cell>
          <cell r="O281">
            <v>0</v>
          </cell>
          <cell r="P281">
            <v>73711.97</v>
          </cell>
          <cell r="Q281">
            <v>73711.97</v>
          </cell>
          <cell r="T281">
            <v>2152</v>
          </cell>
          <cell r="U281" t="str">
            <v>200 - Capital Assets</v>
          </cell>
          <cell r="V281" t="str">
            <v/>
          </cell>
          <cell r="W281" t="str">
            <v>200 - Capital Assets</v>
          </cell>
          <cell r="X281" t="str">
            <v/>
          </cell>
          <cell r="Y281" t="str">
            <v/>
          </cell>
        </row>
        <row r="282">
          <cell r="B282" t="str">
            <v/>
          </cell>
          <cell r="D282" t="str">
            <v/>
          </cell>
          <cell r="E282" t="str">
            <v xml:space="preserve">200 - Capital Assets                </v>
          </cell>
          <cell r="H282" t="str">
            <v/>
          </cell>
          <cell r="J282">
            <v>0</v>
          </cell>
          <cell r="K282">
            <v>0</v>
          </cell>
          <cell r="L282">
            <v>179979.51</v>
          </cell>
          <cell r="M282">
            <v>179979.51</v>
          </cell>
          <cell r="N282">
            <v>0</v>
          </cell>
          <cell r="O282">
            <v>0</v>
          </cell>
          <cell r="P282">
            <v>179979.51</v>
          </cell>
          <cell r="Q282">
            <v>179979.51</v>
          </cell>
          <cell r="T282">
            <v>2152</v>
          </cell>
          <cell r="U282" t="str">
            <v>200 - Capital Assets</v>
          </cell>
          <cell r="V282" t="str">
            <v/>
          </cell>
          <cell r="W282" t="str">
            <v>200 - Capital Assets</v>
          </cell>
          <cell r="X282" t="str">
            <v/>
          </cell>
          <cell r="Y282" t="str">
            <v/>
          </cell>
        </row>
        <row r="283">
          <cell r="B283" t="str">
            <v/>
          </cell>
          <cell r="D283" t="str">
            <v/>
          </cell>
          <cell r="E283" t="str">
            <v xml:space="preserve">200 - Capital Assets                </v>
          </cell>
          <cell r="H283" t="str">
            <v/>
          </cell>
          <cell r="J283">
            <v>0</v>
          </cell>
          <cell r="K283">
            <v>0</v>
          </cell>
          <cell r="L283">
            <v>4089.77</v>
          </cell>
          <cell r="M283">
            <v>4089.77</v>
          </cell>
          <cell r="N283">
            <v>0</v>
          </cell>
          <cell r="O283">
            <v>0</v>
          </cell>
          <cell r="P283">
            <v>4089.77</v>
          </cell>
          <cell r="Q283">
            <v>4089.77</v>
          </cell>
          <cell r="T283">
            <v>2152</v>
          </cell>
          <cell r="U283" t="str">
            <v>200 - Capital Assets</v>
          </cell>
          <cell r="V283" t="str">
            <v/>
          </cell>
          <cell r="W283" t="str">
            <v>200 - Capital Assets</v>
          </cell>
          <cell r="X283" t="str">
            <v/>
          </cell>
          <cell r="Y283" t="str">
            <v/>
          </cell>
        </row>
        <row r="284">
          <cell r="B284" t="str">
            <v/>
          </cell>
          <cell r="D284" t="str">
            <v/>
          </cell>
          <cell r="E284" t="str">
            <v xml:space="preserve">200 - Capital Assets                </v>
          </cell>
          <cell r="H284" t="str">
            <v/>
          </cell>
          <cell r="J284">
            <v>0</v>
          </cell>
          <cell r="K284">
            <v>0</v>
          </cell>
          <cell r="L284">
            <v>3464.21</v>
          </cell>
          <cell r="M284">
            <v>3464.21</v>
          </cell>
          <cell r="N284">
            <v>0</v>
          </cell>
          <cell r="O284">
            <v>0</v>
          </cell>
          <cell r="P284">
            <v>3464.21</v>
          </cell>
          <cell r="Q284">
            <v>3464.21</v>
          </cell>
          <cell r="T284">
            <v>2152</v>
          </cell>
          <cell r="U284" t="str">
            <v>200 - Capital Assets</v>
          </cell>
          <cell r="V284" t="str">
            <v/>
          </cell>
          <cell r="W284" t="str">
            <v>200 - Capital Assets</v>
          </cell>
          <cell r="X284" t="str">
            <v/>
          </cell>
          <cell r="Y284" t="str">
            <v/>
          </cell>
        </row>
        <row r="285">
          <cell r="B285" t="str">
            <v/>
          </cell>
          <cell r="D285" t="str">
            <v/>
          </cell>
          <cell r="E285" t="str">
            <v xml:space="preserve">200 - Capital Assets                </v>
          </cell>
          <cell r="H285" t="str">
            <v/>
          </cell>
          <cell r="J285">
            <v>0</v>
          </cell>
          <cell r="K285">
            <v>0</v>
          </cell>
          <cell r="L285">
            <v>5915.75</v>
          </cell>
          <cell r="M285">
            <v>5915.75</v>
          </cell>
          <cell r="N285">
            <v>0</v>
          </cell>
          <cell r="O285">
            <v>0</v>
          </cell>
          <cell r="P285">
            <v>5915.75</v>
          </cell>
          <cell r="Q285">
            <v>5915.75</v>
          </cell>
          <cell r="T285">
            <v>2152</v>
          </cell>
          <cell r="U285" t="str">
            <v>200 - Capital Assets</v>
          </cell>
          <cell r="V285" t="str">
            <v/>
          </cell>
          <cell r="W285" t="str">
            <v>200 - Capital Assets</v>
          </cell>
          <cell r="X285" t="str">
            <v/>
          </cell>
          <cell r="Y285" t="str">
            <v/>
          </cell>
        </row>
        <row r="286">
          <cell r="B286" t="str">
            <v/>
          </cell>
          <cell r="D286" t="str">
            <v/>
          </cell>
          <cell r="E286" t="str">
            <v xml:space="preserve">200 - Capital Assets                </v>
          </cell>
          <cell r="H286" t="str">
            <v/>
          </cell>
          <cell r="J286">
            <v>0</v>
          </cell>
          <cell r="K286">
            <v>0</v>
          </cell>
          <cell r="L286">
            <v>64858.59</v>
          </cell>
          <cell r="M286">
            <v>64858.59</v>
          </cell>
          <cell r="N286">
            <v>0</v>
          </cell>
          <cell r="O286">
            <v>0</v>
          </cell>
          <cell r="P286">
            <v>64858.59</v>
          </cell>
          <cell r="Q286">
            <v>64858.59</v>
          </cell>
          <cell r="T286">
            <v>2152</v>
          </cell>
          <cell r="U286" t="str">
            <v>200 - Capital Assets</v>
          </cell>
          <cell r="V286" t="str">
            <v/>
          </cell>
          <cell r="W286" t="str">
            <v>200 - Capital Assets</v>
          </cell>
          <cell r="X286" t="str">
            <v/>
          </cell>
          <cell r="Y286" t="str">
            <v/>
          </cell>
        </row>
        <row r="287">
          <cell r="B287" t="str">
            <v/>
          </cell>
          <cell r="D287" t="str">
            <v/>
          </cell>
          <cell r="E287" t="str">
            <v xml:space="preserve">200 - Capital Assets                </v>
          </cell>
          <cell r="H287" t="str">
            <v/>
          </cell>
          <cell r="J287">
            <v>38652.289999999994</v>
          </cell>
          <cell r="K287">
            <v>38652.289999999994</v>
          </cell>
          <cell r="L287">
            <v>4872136.67</v>
          </cell>
          <cell r="M287">
            <v>4872136.67</v>
          </cell>
          <cell r="N287">
            <v>343088.3</v>
          </cell>
          <cell r="O287">
            <v>343088.3</v>
          </cell>
          <cell r="P287">
            <v>4529048.37</v>
          </cell>
          <cell r="Q287">
            <v>4529048.37</v>
          </cell>
          <cell r="T287">
            <v>2152</v>
          </cell>
          <cell r="U287" t="str">
            <v>200 - Capital Assets</v>
          </cell>
          <cell r="V287" t="str">
            <v/>
          </cell>
          <cell r="W287" t="str">
            <v>200 - Capital Assets</v>
          </cell>
          <cell r="X287" t="str">
            <v/>
          </cell>
          <cell r="Y287" t="str">
            <v/>
          </cell>
        </row>
        <row r="288">
          <cell r="B288" t="str">
            <v/>
          </cell>
          <cell r="D288" t="str">
            <v/>
          </cell>
          <cell r="E288" t="str">
            <v xml:space="preserve">200 - Capital Assets                </v>
          </cell>
          <cell r="H288" t="str">
            <v/>
          </cell>
          <cell r="J288">
            <v>0</v>
          </cell>
          <cell r="K288">
            <v>0</v>
          </cell>
          <cell r="L288">
            <v>91914.26</v>
          </cell>
          <cell r="M288">
            <v>91914.26</v>
          </cell>
          <cell r="N288">
            <v>37294.959999999999</v>
          </cell>
          <cell r="O288">
            <v>37294.959999999999</v>
          </cell>
          <cell r="P288">
            <v>54619.3</v>
          </cell>
          <cell r="Q288">
            <v>54619.3</v>
          </cell>
          <cell r="T288">
            <v>2152</v>
          </cell>
          <cell r="U288" t="str">
            <v>200 - Capital Assets</v>
          </cell>
          <cell r="V288" t="str">
            <v/>
          </cell>
          <cell r="W288" t="str">
            <v>200 - Capital Assets</v>
          </cell>
          <cell r="X288" t="str">
            <v/>
          </cell>
          <cell r="Y288" t="str">
            <v/>
          </cell>
        </row>
        <row r="289">
          <cell r="B289" t="str">
            <v/>
          </cell>
          <cell r="D289" t="str">
            <v/>
          </cell>
          <cell r="E289" t="str">
            <v xml:space="preserve">200 - Capital Assets                </v>
          </cell>
          <cell r="H289" t="str">
            <v/>
          </cell>
          <cell r="J289">
            <v>0</v>
          </cell>
          <cell r="K289">
            <v>0</v>
          </cell>
          <cell r="L289">
            <v>1563600.51</v>
          </cell>
          <cell r="M289">
            <v>1563600.51</v>
          </cell>
          <cell r="N289">
            <v>0</v>
          </cell>
          <cell r="O289">
            <v>0</v>
          </cell>
          <cell r="P289">
            <v>1563600.51</v>
          </cell>
          <cell r="Q289">
            <v>1563600.51</v>
          </cell>
          <cell r="T289">
            <v>2153</v>
          </cell>
          <cell r="U289" t="str">
            <v>200 - Capital Assets</v>
          </cell>
          <cell r="V289" t="str">
            <v/>
          </cell>
          <cell r="W289" t="str">
            <v>200 - Capital Assets</v>
          </cell>
          <cell r="X289" t="str">
            <v/>
          </cell>
          <cell r="Y289" t="str">
            <v/>
          </cell>
        </row>
        <row r="290">
          <cell r="B290" t="str">
            <v/>
          </cell>
          <cell r="D290" t="str">
            <v/>
          </cell>
          <cell r="E290" t="str">
            <v xml:space="preserve">200 - Capital Assets                </v>
          </cell>
          <cell r="H290" t="str">
            <v/>
          </cell>
          <cell r="J290">
            <v>0</v>
          </cell>
          <cell r="K290">
            <v>0</v>
          </cell>
          <cell r="L290">
            <v>55164.47</v>
          </cell>
          <cell r="M290">
            <v>55164.47</v>
          </cell>
          <cell r="N290">
            <v>0</v>
          </cell>
          <cell r="O290">
            <v>0</v>
          </cell>
          <cell r="P290">
            <v>55164.47</v>
          </cell>
          <cell r="Q290">
            <v>55164.47</v>
          </cell>
          <cell r="T290">
            <v>2153</v>
          </cell>
          <cell r="U290" t="str">
            <v>200 - Capital Assets</v>
          </cell>
          <cell r="V290" t="str">
            <v/>
          </cell>
          <cell r="W290" t="str">
            <v>200 - Capital Assets</v>
          </cell>
          <cell r="X290" t="str">
            <v/>
          </cell>
          <cell r="Y290" t="str">
            <v/>
          </cell>
        </row>
        <row r="291">
          <cell r="B291" t="str">
            <v/>
          </cell>
          <cell r="D291" t="str">
            <v/>
          </cell>
          <cell r="E291" t="str">
            <v xml:space="preserve">200 - Capital Assets                </v>
          </cell>
          <cell r="H291" t="str">
            <v/>
          </cell>
          <cell r="J291">
            <v>0</v>
          </cell>
          <cell r="K291">
            <v>0</v>
          </cell>
          <cell r="L291">
            <v>99365.59</v>
          </cell>
          <cell r="M291">
            <v>99365.59</v>
          </cell>
          <cell r="N291">
            <v>0</v>
          </cell>
          <cell r="O291">
            <v>0</v>
          </cell>
          <cell r="P291">
            <v>99365.59</v>
          </cell>
          <cell r="Q291">
            <v>99365.59</v>
          </cell>
          <cell r="T291">
            <v>2153</v>
          </cell>
          <cell r="U291" t="str">
            <v>200 - Capital Assets</v>
          </cell>
          <cell r="V291" t="str">
            <v/>
          </cell>
          <cell r="W291" t="str">
            <v>200 - Capital Assets</v>
          </cell>
          <cell r="X291" t="str">
            <v/>
          </cell>
          <cell r="Y291" t="str">
            <v/>
          </cell>
        </row>
        <row r="292">
          <cell r="B292" t="str">
            <v/>
          </cell>
          <cell r="D292" t="str">
            <v/>
          </cell>
          <cell r="E292" t="str">
            <v xml:space="preserve">200 - Capital Assets                </v>
          </cell>
          <cell r="H292" t="str">
            <v/>
          </cell>
          <cell r="J292">
            <v>0</v>
          </cell>
          <cell r="K292">
            <v>0</v>
          </cell>
          <cell r="L292">
            <v>11739.6</v>
          </cell>
          <cell r="M292">
            <v>11739.6</v>
          </cell>
          <cell r="N292">
            <v>0</v>
          </cell>
          <cell r="O292">
            <v>0</v>
          </cell>
          <cell r="P292">
            <v>11739.6</v>
          </cell>
          <cell r="Q292">
            <v>11739.6</v>
          </cell>
          <cell r="T292">
            <v>2153</v>
          </cell>
          <cell r="U292" t="str">
            <v>200 - Capital Assets</v>
          </cell>
          <cell r="V292" t="str">
            <v/>
          </cell>
          <cell r="W292" t="str">
            <v>200 - Capital Assets</v>
          </cell>
          <cell r="X292" t="str">
            <v/>
          </cell>
          <cell r="Y292" t="str">
            <v/>
          </cell>
        </row>
        <row r="293">
          <cell r="B293" t="str">
            <v/>
          </cell>
          <cell r="D293" t="str">
            <v/>
          </cell>
          <cell r="E293" t="str">
            <v xml:space="preserve">200 - Capital Assets                </v>
          </cell>
          <cell r="H293" t="str">
            <v/>
          </cell>
          <cell r="J293">
            <v>5400</v>
          </cell>
          <cell r="K293">
            <v>5400</v>
          </cell>
          <cell r="L293">
            <v>311317.32</v>
          </cell>
          <cell r="M293">
            <v>311317.32</v>
          </cell>
          <cell r="N293">
            <v>37005.379999999997</v>
          </cell>
          <cell r="O293">
            <v>37005.379999999997</v>
          </cell>
          <cell r="P293">
            <v>274311.94</v>
          </cell>
          <cell r="Q293">
            <v>274311.94</v>
          </cell>
          <cell r="T293">
            <v>2153</v>
          </cell>
          <cell r="U293" t="str">
            <v>200 - Capital Assets</v>
          </cell>
          <cell r="V293" t="str">
            <v/>
          </cell>
          <cell r="W293" t="str">
            <v>200 - Capital Assets</v>
          </cell>
          <cell r="X293" t="str">
            <v/>
          </cell>
          <cell r="Y293" t="str">
            <v/>
          </cell>
        </row>
        <row r="294">
          <cell r="B294" t="str">
            <v/>
          </cell>
          <cell r="D294" t="str">
            <v/>
          </cell>
          <cell r="E294" t="str">
            <v xml:space="preserve">200 - Capital Assets                </v>
          </cell>
          <cell r="H294" t="str">
            <v/>
          </cell>
          <cell r="J294">
            <v>0</v>
          </cell>
          <cell r="K294">
            <v>0</v>
          </cell>
          <cell r="L294">
            <v>1080</v>
          </cell>
          <cell r="M294">
            <v>1080</v>
          </cell>
          <cell r="N294">
            <v>0</v>
          </cell>
          <cell r="O294">
            <v>0</v>
          </cell>
          <cell r="P294">
            <v>1080</v>
          </cell>
          <cell r="Q294">
            <v>1080</v>
          </cell>
          <cell r="T294">
            <v>2153</v>
          </cell>
          <cell r="U294" t="str">
            <v>200 - Capital Assets</v>
          </cell>
          <cell r="V294" t="str">
            <v/>
          </cell>
          <cell r="W294" t="str">
            <v>200 - Capital Assets</v>
          </cell>
          <cell r="X294" t="str">
            <v/>
          </cell>
          <cell r="Y294" t="str">
            <v/>
          </cell>
        </row>
        <row r="295">
          <cell r="B295" t="str">
            <v/>
          </cell>
          <cell r="D295" t="str">
            <v/>
          </cell>
          <cell r="E295" t="str">
            <v xml:space="preserve">200 - Capital Assets                </v>
          </cell>
          <cell r="H295" t="str">
            <v/>
          </cell>
          <cell r="J295">
            <v>0</v>
          </cell>
          <cell r="K295">
            <v>0</v>
          </cell>
          <cell r="L295">
            <v>6910.27</v>
          </cell>
          <cell r="M295">
            <v>6910.27</v>
          </cell>
          <cell r="N295">
            <v>0</v>
          </cell>
          <cell r="O295">
            <v>0</v>
          </cell>
          <cell r="P295">
            <v>6910.27</v>
          </cell>
          <cell r="Q295">
            <v>6910.27</v>
          </cell>
          <cell r="T295">
            <v>2153</v>
          </cell>
          <cell r="U295" t="str">
            <v>200 - Capital Assets</v>
          </cell>
          <cell r="V295" t="str">
            <v/>
          </cell>
          <cell r="W295" t="str">
            <v>200 - Capital Assets</v>
          </cell>
          <cell r="X295" t="str">
            <v/>
          </cell>
          <cell r="Y295" t="str">
            <v/>
          </cell>
        </row>
        <row r="296">
          <cell r="B296" t="str">
            <v/>
          </cell>
          <cell r="D296" t="str">
            <v/>
          </cell>
          <cell r="E296" t="str">
            <v xml:space="preserve">200 - Capital Assets                </v>
          </cell>
          <cell r="H296" t="str">
            <v/>
          </cell>
          <cell r="J296">
            <v>0</v>
          </cell>
          <cell r="K296">
            <v>0</v>
          </cell>
          <cell r="L296">
            <v>5546.78</v>
          </cell>
          <cell r="M296">
            <v>5546.78</v>
          </cell>
          <cell r="N296">
            <v>0</v>
          </cell>
          <cell r="O296">
            <v>0</v>
          </cell>
          <cell r="P296">
            <v>5546.78</v>
          </cell>
          <cell r="Q296">
            <v>5546.78</v>
          </cell>
          <cell r="T296">
            <v>2153</v>
          </cell>
          <cell r="U296" t="str">
            <v>200 - Capital Assets</v>
          </cell>
          <cell r="V296" t="str">
            <v/>
          </cell>
          <cell r="W296" t="str">
            <v>200 - Capital Assets</v>
          </cell>
          <cell r="X296" t="str">
            <v/>
          </cell>
          <cell r="Y296" t="str">
            <v/>
          </cell>
        </row>
        <row r="297">
          <cell r="B297" t="str">
            <v/>
          </cell>
          <cell r="D297" t="str">
            <v/>
          </cell>
          <cell r="E297" t="str">
            <v xml:space="preserve">200 - Capital Assets                </v>
          </cell>
          <cell r="H297" t="str">
            <v/>
          </cell>
          <cell r="J297">
            <v>0</v>
          </cell>
          <cell r="K297">
            <v>0</v>
          </cell>
          <cell r="L297">
            <v>203017.59</v>
          </cell>
          <cell r="M297">
            <v>203017.59</v>
          </cell>
          <cell r="N297">
            <v>0</v>
          </cell>
          <cell r="O297">
            <v>0</v>
          </cell>
          <cell r="P297">
            <v>203017.59</v>
          </cell>
          <cell r="Q297">
            <v>203017.59</v>
          </cell>
          <cell r="T297">
            <v>2153</v>
          </cell>
          <cell r="U297" t="str">
            <v>200 - Capital Assets</v>
          </cell>
          <cell r="V297" t="str">
            <v/>
          </cell>
          <cell r="W297" t="str">
            <v>200 - Capital Assets</v>
          </cell>
          <cell r="X297" t="str">
            <v/>
          </cell>
          <cell r="Y297" t="str">
            <v/>
          </cell>
        </row>
        <row r="298">
          <cell r="B298" t="str">
            <v/>
          </cell>
          <cell r="D298" t="str">
            <v/>
          </cell>
          <cell r="E298" t="str">
            <v xml:space="preserve">200 - Capital Assets                </v>
          </cell>
          <cell r="H298" t="str">
            <v/>
          </cell>
          <cell r="J298">
            <v>55805.01</v>
          </cell>
          <cell r="K298">
            <v>55805.01</v>
          </cell>
          <cell r="L298">
            <v>1707356.71</v>
          </cell>
          <cell r="M298">
            <v>1707356.71</v>
          </cell>
          <cell r="N298">
            <v>139674.82</v>
          </cell>
          <cell r="O298">
            <v>139674.82</v>
          </cell>
          <cell r="P298">
            <v>1567681.89</v>
          </cell>
          <cell r="Q298">
            <v>1567681.89</v>
          </cell>
          <cell r="T298">
            <v>2153</v>
          </cell>
          <cell r="U298" t="str">
            <v>200 - Capital Assets</v>
          </cell>
          <cell r="V298" t="str">
            <v/>
          </cell>
          <cell r="W298" t="str">
            <v>200 - Capital Assets</v>
          </cell>
          <cell r="X298" t="str">
            <v/>
          </cell>
          <cell r="Y298" t="str">
            <v/>
          </cell>
        </row>
        <row r="299">
          <cell r="B299" t="str">
            <v/>
          </cell>
          <cell r="D299" t="str">
            <v/>
          </cell>
          <cell r="E299" t="str">
            <v xml:space="preserve">200 - Capital Assets                </v>
          </cell>
          <cell r="H299" t="str">
            <v/>
          </cell>
          <cell r="J299">
            <v>426052</v>
          </cell>
          <cell r="K299">
            <v>426052</v>
          </cell>
          <cell r="L299">
            <v>2412169.73</v>
          </cell>
          <cell r="M299">
            <v>2412169.73</v>
          </cell>
          <cell r="N299">
            <v>426052</v>
          </cell>
          <cell r="O299">
            <v>426052</v>
          </cell>
          <cell r="P299">
            <v>1986117.73</v>
          </cell>
          <cell r="Q299">
            <v>1986117.73</v>
          </cell>
          <cell r="T299">
            <v>2153</v>
          </cell>
          <cell r="U299" t="str">
            <v>200 - Capital Assets</v>
          </cell>
          <cell r="V299" t="str">
            <v/>
          </cell>
          <cell r="W299" t="str">
            <v>200 - Capital Assets</v>
          </cell>
          <cell r="X299" t="str">
            <v/>
          </cell>
          <cell r="Y299" t="str">
            <v/>
          </cell>
        </row>
        <row r="300">
          <cell r="B300" t="str">
            <v/>
          </cell>
          <cell r="D300" t="str">
            <v/>
          </cell>
          <cell r="E300" t="str">
            <v xml:space="preserve">200 - Capital Assets                </v>
          </cell>
          <cell r="H300" t="str">
            <v/>
          </cell>
          <cell r="J300">
            <v>0</v>
          </cell>
          <cell r="K300">
            <v>0</v>
          </cell>
          <cell r="L300">
            <v>20520516.510000002</v>
          </cell>
          <cell r="M300">
            <v>20520516.510000002</v>
          </cell>
          <cell r="N300">
            <v>0</v>
          </cell>
          <cell r="O300">
            <v>0</v>
          </cell>
          <cell r="P300">
            <v>20520516.510000002</v>
          </cell>
          <cell r="Q300">
            <v>20520516.510000002</v>
          </cell>
          <cell r="T300">
            <v>2201</v>
          </cell>
          <cell r="U300" t="str">
            <v>200 - Capital Assets</v>
          </cell>
          <cell r="V300" t="str">
            <v/>
          </cell>
          <cell r="W300" t="str">
            <v>200 - Capital Assets</v>
          </cell>
          <cell r="X300" t="str">
            <v/>
          </cell>
          <cell r="Y300" t="str">
            <v/>
          </cell>
        </row>
        <row r="301">
          <cell r="B301" t="str">
            <v/>
          </cell>
          <cell r="D301" t="str">
            <v/>
          </cell>
          <cell r="E301" t="str">
            <v xml:space="preserve">200 - Capital Assets                </v>
          </cell>
          <cell r="H301" t="str">
            <v/>
          </cell>
          <cell r="J301">
            <v>0</v>
          </cell>
          <cell r="K301">
            <v>0</v>
          </cell>
          <cell r="L301">
            <v>2150319.17</v>
          </cell>
          <cell r="M301">
            <v>2150319.17</v>
          </cell>
          <cell r="N301">
            <v>90291</v>
          </cell>
          <cell r="O301">
            <v>90291</v>
          </cell>
          <cell r="P301">
            <v>2060028.1700000002</v>
          </cell>
          <cell r="Q301">
            <v>2060028.1700000002</v>
          </cell>
          <cell r="T301">
            <v>2201</v>
          </cell>
          <cell r="U301" t="str">
            <v>200 - Capital Assets</v>
          </cell>
          <cell r="V301" t="str">
            <v/>
          </cell>
          <cell r="W301" t="str">
            <v>200 - Capital Assets</v>
          </cell>
          <cell r="X301" t="str">
            <v/>
          </cell>
          <cell r="Y301" t="str">
            <v/>
          </cell>
        </row>
        <row r="302">
          <cell r="B302" t="str">
            <v/>
          </cell>
          <cell r="D302" t="str">
            <v/>
          </cell>
          <cell r="E302" t="str">
            <v xml:space="preserve">200 - Capital Assets                </v>
          </cell>
          <cell r="H302" t="str">
            <v/>
          </cell>
          <cell r="J302">
            <v>86492.96</v>
          </cell>
          <cell r="K302">
            <v>86492.96</v>
          </cell>
          <cell r="L302">
            <v>7469266.3799999999</v>
          </cell>
          <cell r="M302">
            <v>7469266.3799999999</v>
          </cell>
          <cell r="N302">
            <v>2147562.38</v>
          </cell>
          <cell r="O302">
            <v>2147562.38</v>
          </cell>
          <cell r="P302">
            <v>5321704</v>
          </cell>
          <cell r="Q302">
            <v>5321704</v>
          </cell>
          <cell r="T302">
            <v>2201</v>
          </cell>
          <cell r="U302" t="str">
            <v>200 - Capital Assets</v>
          </cell>
          <cell r="V302" t="str">
            <v/>
          </cell>
          <cell r="W302" t="str">
            <v>200 - Capital Assets</v>
          </cell>
          <cell r="X302" t="str">
            <v/>
          </cell>
          <cell r="Y302" t="str">
            <v/>
          </cell>
        </row>
        <row r="303">
          <cell r="B303" t="str">
            <v/>
          </cell>
          <cell r="D303" t="str">
            <v/>
          </cell>
          <cell r="E303" t="str">
            <v xml:space="preserve">200 - Capital Assets                </v>
          </cell>
          <cell r="H303" t="str">
            <v/>
          </cell>
          <cell r="J303">
            <v>11240.19</v>
          </cell>
          <cell r="K303">
            <v>11240.19</v>
          </cell>
          <cell r="L303">
            <v>5771004.2300000004</v>
          </cell>
          <cell r="M303">
            <v>5771004.2300000004</v>
          </cell>
          <cell r="N303">
            <v>605497.71</v>
          </cell>
          <cell r="O303">
            <v>605497.71</v>
          </cell>
          <cell r="P303">
            <v>5165506.5200000005</v>
          </cell>
          <cell r="Q303">
            <v>5165506.5200000005</v>
          </cell>
          <cell r="T303">
            <v>2201</v>
          </cell>
          <cell r="U303" t="str">
            <v>200 - Capital Assets</v>
          </cell>
          <cell r="V303" t="str">
            <v/>
          </cell>
          <cell r="W303" t="str">
            <v>200 - Capital Assets</v>
          </cell>
          <cell r="X303" t="str">
            <v/>
          </cell>
          <cell r="Y303" t="str">
            <v/>
          </cell>
        </row>
        <row r="304">
          <cell r="B304" t="str">
            <v/>
          </cell>
          <cell r="D304" t="str">
            <v/>
          </cell>
          <cell r="E304" t="str">
            <v xml:space="preserve">200 - Capital Assets                </v>
          </cell>
          <cell r="H304" t="str">
            <v/>
          </cell>
          <cell r="J304">
            <v>0</v>
          </cell>
          <cell r="K304">
            <v>0</v>
          </cell>
          <cell r="L304">
            <v>427145.44</v>
          </cell>
          <cell r="M304">
            <v>427145.44</v>
          </cell>
          <cell r="N304">
            <v>0</v>
          </cell>
          <cell r="O304">
            <v>0</v>
          </cell>
          <cell r="P304">
            <v>427145.44</v>
          </cell>
          <cell r="Q304">
            <v>427145.44</v>
          </cell>
          <cell r="T304">
            <v>2201</v>
          </cell>
          <cell r="U304" t="str">
            <v>200 - Capital Assets</v>
          </cell>
          <cell r="V304" t="str">
            <v/>
          </cell>
          <cell r="W304" t="str">
            <v>200 - Capital Assets</v>
          </cell>
          <cell r="X304" t="str">
            <v/>
          </cell>
          <cell r="Y304" t="str">
            <v/>
          </cell>
        </row>
        <row r="305">
          <cell r="B305" t="str">
            <v/>
          </cell>
          <cell r="D305" t="str">
            <v/>
          </cell>
          <cell r="E305" t="str">
            <v xml:space="preserve">200 - Capital Assets                </v>
          </cell>
          <cell r="H305" t="str">
            <v/>
          </cell>
          <cell r="J305">
            <v>0</v>
          </cell>
          <cell r="K305">
            <v>0</v>
          </cell>
          <cell r="L305">
            <v>1733073.91</v>
          </cell>
          <cell r="M305">
            <v>1733073.91</v>
          </cell>
          <cell r="N305">
            <v>11175.45</v>
          </cell>
          <cell r="O305">
            <v>11175.45</v>
          </cell>
          <cell r="P305">
            <v>1721898.46</v>
          </cell>
          <cell r="Q305">
            <v>1721898.46</v>
          </cell>
          <cell r="T305">
            <v>2201</v>
          </cell>
          <cell r="U305" t="str">
            <v>200 - Capital Assets</v>
          </cell>
          <cell r="V305" t="str">
            <v/>
          </cell>
          <cell r="W305" t="str">
            <v>200 - Capital Assets</v>
          </cell>
          <cell r="X305" t="str">
            <v/>
          </cell>
          <cell r="Y305" t="str">
            <v/>
          </cell>
        </row>
        <row r="306">
          <cell r="B306" t="str">
            <v/>
          </cell>
          <cell r="D306" t="str">
            <v/>
          </cell>
          <cell r="E306" t="str">
            <v xml:space="preserve">200 - Capital Assets                </v>
          </cell>
          <cell r="H306" t="str">
            <v/>
          </cell>
          <cell r="J306">
            <v>33383.949999999997</v>
          </cell>
          <cell r="K306">
            <v>33383.949999999997</v>
          </cell>
          <cell r="L306">
            <v>5321445.01</v>
          </cell>
          <cell r="M306">
            <v>5321445.01</v>
          </cell>
          <cell r="N306">
            <v>715183.31</v>
          </cell>
          <cell r="O306">
            <v>715183.31</v>
          </cell>
          <cell r="P306">
            <v>4606261.7</v>
          </cell>
          <cell r="Q306">
            <v>4606261.7</v>
          </cell>
          <cell r="T306">
            <v>2201</v>
          </cell>
          <cell r="U306" t="str">
            <v>200 - Capital Assets</v>
          </cell>
          <cell r="V306" t="str">
            <v/>
          </cell>
          <cell r="W306" t="str">
            <v>200 - Capital Assets</v>
          </cell>
          <cell r="X306" t="str">
            <v/>
          </cell>
          <cell r="Y306" t="str">
            <v/>
          </cell>
        </row>
        <row r="307">
          <cell r="B307" t="str">
            <v/>
          </cell>
          <cell r="D307" t="str">
            <v/>
          </cell>
          <cell r="E307" t="str">
            <v xml:space="preserve">200 - Capital Assets                </v>
          </cell>
          <cell r="H307" t="str">
            <v/>
          </cell>
          <cell r="J307">
            <v>227763.09</v>
          </cell>
          <cell r="K307">
            <v>227763.09</v>
          </cell>
          <cell r="L307">
            <v>2109466.7999999998</v>
          </cell>
          <cell r="M307">
            <v>2109466.7999999998</v>
          </cell>
          <cell r="N307">
            <v>498783</v>
          </cell>
          <cell r="O307">
            <v>498783</v>
          </cell>
          <cell r="P307">
            <v>1610683.8</v>
          </cell>
          <cell r="Q307">
            <v>1610683.8</v>
          </cell>
          <cell r="T307">
            <v>2201</v>
          </cell>
          <cell r="U307" t="str">
            <v>200 - Capital Assets</v>
          </cell>
          <cell r="V307" t="str">
            <v/>
          </cell>
          <cell r="W307" t="str">
            <v>200 - Capital Assets</v>
          </cell>
          <cell r="X307" t="str">
            <v/>
          </cell>
          <cell r="Y307" t="str">
            <v/>
          </cell>
        </row>
        <row r="308">
          <cell r="B308" t="str">
            <v/>
          </cell>
          <cell r="D308" t="str">
            <v/>
          </cell>
          <cell r="E308" t="str">
            <v xml:space="preserve">200 - Capital Assets                </v>
          </cell>
          <cell r="H308" t="str">
            <v/>
          </cell>
          <cell r="J308">
            <v>5080</v>
          </cell>
          <cell r="K308">
            <v>5080</v>
          </cell>
          <cell r="L308">
            <v>4961281.78</v>
          </cell>
          <cell r="M308">
            <v>4961281.78</v>
          </cell>
          <cell r="N308">
            <v>1101984.0900000001</v>
          </cell>
          <cell r="O308">
            <v>1101984.0900000001</v>
          </cell>
          <cell r="P308">
            <v>3859297.69</v>
          </cell>
          <cell r="Q308">
            <v>3859297.69</v>
          </cell>
          <cell r="T308">
            <v>2201</v>
          </cell>
          <cell r="U308" t="str">
            <v>200 - Capital Assets</v>
          </cell>
          <cell r="V308" t="str">
            <v/>
          </cell>
          <cell r="W308" t="str">
            <v>200 - Capital Assets</v>
          </cell>
          <cell r="X308" t="str">
            <v/>
          </cell>
          <cell r="Y308" t="str">
            <v/>
          </cell>
        </row>
        <row r="309">
          <cell r="B309" t="str">
            <v/>
          </cell>
          <cell r="D309" t="str">
            <v/>
          </cell>
          <cell r="E309" t="str">
            <v xml:space="preserve">200 - Capital Assets                </v>
          </cell>
          <cell r="H309" t="str">
            <v/>
          </cell>
          <cell r="J309">
            <v>0</v>
          </cell>
          <cell r="K309">
            <v>0</v>
          </cell>
          <cell r="L309">
            <v>1323077.57</v>
          </cell>
          <cell r="M309">
            <v>1323077.57</v>
          </cell>
          <cell r="N309">
            <v>21821.39</v>
          </cell>
          <cell r="O309">
            <v>21821.39</v>
          </cell>
          <cell r="P309">
            <v>1301256.18</v>
          </cell>
          <cell r="Q309">
            <v>1301256.18</v>
          </cell>
          <cell r="T309">
            <v>2201</v>
          </cell>
          <cell r="U309" t="str">
            <v>200 - Capital Assets</v>
          </cell>
          <cell r="V309" t="str">
            <v/>
          </cell>
          <cell r="W309" t="str">
            <v>200 - Capital Assets</v>
          </cell>
          <cell r="X309" t="str">
            <v/>
          </cell>
          <cell r="Y309" t="str">
            <v/>
          </cell>
        </row>
        <row r="310">
          <cell r="B310" t="str">
            <v/>
          </cell>
          <cell r="D310" t="str">
            <v/>
          </cell>
          <cell r="E310" t="str">
            <v xml:space="preserve">200 - Capital Assets                </v>
          </cell>
          <cell r="H310" t="str">
            <v/>
          </cell>
          <cell r="J310">
            <v>0</v>
          </cell>
          <cell r="K310">
            <v>0</v>
          </cell>
          <cell r="L310">
            <v>1242</v>
          </cell>
          <cell r="M310">
            <v>1242</v>
          </cell>
          <cell r="N310">
            <v>0</v>
          </cell>
          <cell r="O310">
            <v>0</v>
          </cell>
          <cell r="P310">
            <v>1242</v>
          </cell>
          <cell r="Q310">
            <v>1242</v>
          </cell>
          <cell r="T310">
            <v>2201</v>
          </cell>
          <cell r="U310" t="str">
            <v>200 - Capital Assets</v>
          </cell>
          <cell r="V310" t="str">
            <v/>
          </cell>
          <cell r="W310" t="str">
            <v>200 - Capital Assets</v>
          </cell>
          <cell r="X310" t="str">
            <v/>
          </cell>
          <cell r="Y310" t="str">
            <v/>
          </cell>
        </row>
        <row r="311">
          <cell r="B311" t="str">
            <v/>
          </cell>
          <cell r="D311" t="str">
            <v/>
          </cell>
          <cell r="E311" t="str">
            <v xml:space="preserve">200 - Capital Assets                </v>
          </cell>
          <cell r="H311" t="str">
            <v/>
          </cell>
          <cell r="J311">
            <v>153437.51999999999</v>
          </cell>
          <cell r="K311">
            <v>153437.51999999999</v>
          </cell>
          <cell r="L311">
            <v>1082964.6499999999</v>
          </cell>
          <cell r="M311">
            <v>1082964.6499999999</v>
          </cell>
          <cell r="N311">
            <v>673256.71</v>
          </cell>
          <cell r="O311">
            <v>673256.71</v>
          </cell>
          <cell r="P311">
            <v>409707.94</v>
          </cell>
          <cell r="Q311">
            <v>409707.94</v>
          </cell>
          <cell r="T311">
            <v>2201</v>
          </cell>
          <cell r="U311" t="str">
            <v>200 - Capital Assets</v>
          </cell>
          <cell r="V311" t="str">
            <v/>
          </cell>
          <cell r="W311" t="str">
            <v>200 - Capital Assets</v>
          </cell>
          <cell r="X311" t="str">
            <v/>
          </cell>
          <cell r="Y311" t="str">
            <v/>
          </cell>
        </row>
        <row r="312">
          <cell r="B312" t="str">
            <v/>
          </cell>
          <cell r="D312" t="str">
            <v/>
          </cell>
          <cell r="E312" t="str">
            <v xml:space="preserve">200 - Capital Assets                </v>
          </cell>
          <cell r="H312" t="str">
            <v/>
          </cell>
          <cell r="J312">
            <v>103720.09</v>
          </cell>
          <cell r="K312">
            <v>103720.09</v>
          </cell>
          <cell r="L312">
            <v>6089335.3100000005</v>
          </cell>
          <cell r="M312">
            <v>6089335.3100000005</v>
          </cell>
          <cell r="N312">
            <v>2206093</v>
          </cell>
          <cell r="O312">
            <v>2206093</v>
          </cell>
          <cell r="P312">
            <v>3883242.31</v>
          </cell>
          <cell r="Q312">
            <v>3883242.31</v>
          </cell>
          <cell r="T312">
            <v>2201</v>
          </cell>
          <cell r="U312" t="str">
            <v>200 - Capital Assets</v>
          </cell>
          <cell r="V312" t="str">
            <v/>
          </cell>
          <cell r="W312" t="str">
            <v>200 - Capital Assets</v>
          </cell>
          <cell r="X312" t="str">
            <v/>
          </cell>
          <cell r="Y312" t="str">
            <v/>
          </cell>
        </row>
        <row r="313">
          <cell r="B313" t="str">
            <v/>
          </cell>
          <cell r="D313" t="str">
            <v/>
          </cell>
          <cell r="E313" t="str">
            <v xml:space="preserve">200 - Capital Assets                </v>
          </cell>
          <cell r="H313" t="str">
            <v/>
          </cell>
          <cell r="J313">
            <v>0</v>
          </cell>
          <cell r="K313">
            <v>0</v>
          </cell>
          <cell r="L313">
            <v>315876.23</v>
          </cell>
          <cell r="M313">
            <v>315876.23</v>
          </cell>
          <cell r="N313">
            <v>7888.36</v>
          </cell>
          <cell r="O313">
            <v>7888.36</v>
          </cell>
          <cell r="P313">
            <v>307987.87</v>
          </cell>
          <cell r="Q313">
            <v>307987.87</v>
          </cell>
          <cell r="T313">
            <v>2201</v>
          </cell>
          <cell r="U313" t="str">
            <v>200 - Capital Assets</v>
          </cell>
          <cell r="V313" t="str">
            <v/>
          </cell>
          <cell r="W313" t="str">
            <v>200 - Capital Assets</v>
          </cell>
          <cell r="X313" t="str">
            <v/>
          </cell>
          <cell r="Y313" t="str">
            <v/>
          </cell>
        </row>
        <row r="314">
          <cell r="B314" t="str">
            <v/>
          </cell>
          <cell r="D314" t="str">
            <v/>
          </cell>
          <cell r="E314" t="str">
            <v xml:space="preserve">200 - Capital Assets                </v>
          </cell>
          <cell r="H314" t="str">
            <v/>
          </cell>
          <cell r="J314">
            <v>-2147.3200000000002</v>
          </cell>
          <cell r="K314">
            <v>-2147.3200000000002</v>
          </cell>
          <cell r="L314">
            <v>2032755.65</v>
          </cell>
          <cell r="M314">
            <v>2032755.65</v>
          </cell>
          <cell r="N314">
            <v>702852.68</v>
          </cell>
          <cell r="O314">
            <v>702852.68</v>
          </cell>
          <cell r="P314">
            <v>1329902.97</v>
          </cell>
          <cell r="Q314">
            <v>1329902.97</v>
          </cell>
          <cell r="T314">
            <v>2201</v>
          </cell>
          <cell r="U314" t="str">
            <v>200 - Capital Assets</v>
          </cell>
          <cell r="V314" t="str">
            <v/>
          </cell>
          <cell r="W314" t="str">
            <v>200 - Capital Assets</v>
          </cell>
          <cell r="X314" t="str">
            <v/>
          </cell>
          <cell r="Y314" t="str">
            <v/>
          </cell>
        </row>
        <row r="315">
          <cell r="B315" t="str">
            <v/>
          </cell>
          <cell r="D315" t="str">
            <v/>
          </cell>
          <cell r="E315" t="str">
            <v xml:space="preserve">200 - Capital Assets                </v>
          </cell>
          <cell r="H315" t="str">
            <v/>
          </cell>
          <cell r="J315">
            <v>0</v>
          </cell>
          <cell r="K315">
            <v>0</v>
          </cell>
          <cell r="L315">
            <v>39355.33</v>
          </cell>
          <cell r="M315">
            <v>39355.33</v>
          </cell>
          <cell r="N315">
            <v>0</v>
          </cell>
          <cell r="O315">
            <v>0</v>
          </cell>
          <cell r="P315">
            <v>39355.33</v>
          </cell>
          <cell r="Q315">
            <v>39355.33</v>
          </cell>
          <cell r="T315">
            <v>2201</v>
          </cell>
          <cell r="U315" t="str">
            <v>200 - Capital Assets</v>
          </cell>
          <cell r="V315" t="str">
            <v/>
          </cell>
          <cell r="W315" t="str">
            <v>200 - Capital Assets</v>
          </cell>
          <cell r="X315" t="str">
            <v/>
          </cell>
          <cell r="Y315" t="str">
            <v/>
          </cell>
        </row>
        <row r="316">
          <cell r="B316" t="str">
            <v/>
          </cell>
          <cell r="D316" t="str">
            <v/>
          </cell>
          <cell r="E316" t="str">
            <v xml:space="preserve">200 - Capital Assets                </v>
          </cell>
          <cell r="H316" t="str">
            <v/>
          </cell>
          <cell r="J316">
            <v>0</v>
          </cell>
          <cell r="K316">
            <v>0</v>
          </cell>
          <cell r="L316">
            <v>44735.32</v>
          </cell>
          <cell r="M316">
            <v>44735.32</v>
          </cell>
          <cell r="N316">
            <v>0</v>
          </cell>
          <cell r="O316">
            <v>0</v>
          </cell>
          <cell r="P316">
            <v>44735.32</v>
          </cell>
          <cell r="Q316">
            <v>44735.32</v>
          </cell>
          <cell r="T316">
            <v>2201</v>
          </cell>
          <cell r="U316" t="str">
            <v>200 - Capital Assets</v>
          </cell>
          <cell r="V316" t="str">
            <v/>
          </cell>
          <cell r="W316" t="str">
            <v>200 - Capital Assets</v>
          </cell>
          <cell r="X316" t="str">
            <v/>
          </cell>
          <cell r="Y316" t="str">
            <v/>
          </cell>
        </row>
        <row r="317">
          <cell r="B317" t="str">
            <v/>
          </cell>
          <cell r="D317" t="str">
            <v/>
          </cell>
          <cell r="E317" t="str">
            <v xml:space="preserve">200 - Capital Assets                </v>
          </cell>
          <cell r="H317" t="str">
            <v/>
          </cell>
          <cell r="J317">
            <v>2897.5</v>
          </cell>
          <cell r="K317">
            <v>2897.5</v>
          </cell>
          <cell r="L317">
            <v>58468.54</v>
          </cell>
          <cell r="M317">
            <v>58468.54</v>
          </cell>
          <cell r="N317">
            <v>16635.13</v>
          </cell>
          <cell r="O317">
            <v>16635.13</v>
          </cell>
          <cell r="P317">
            <v>41833.410000000003</v>
          </cell>
          <cell r="Q317">
            <v>41833.410000000003</v>
          </cell>
          <cell r="T317">
            <v>2201</v>
          </cell>
          <cell r="U317" t="str">
            <v>200 - Capital Assets</v>
          </cell>
          <cell r="V317" t="str">
            <v/>
          </cell>
          <cell r="W317" t="str">
            <v>200 - Capital Assets</v>
          </cell>
          <cell r="X317" t="str">
            <v/>
          </cell>
          <cell r="Y317" t="str">
            <v/>
          </cell>
        </row>
        <row r="318">
          <cell r="B318" t="str">
            <v/>
          </cell>
          <cell r="D318" t="str">
            <v/>
          </cell>
          <cell r="E318" t="str">
            <v xml:space="preserve">200 - Capital Assets                </v>
          </cell>
          <cell r="H318" t="str">
            <v/>
          </cell>
          <cell r="J318">
            <v>195808.65</v>
          </cell>
          <cell r="K318">
            <v>195808.65</v>
          </cell>
          <cell r="L318">
            <v>5534983.8799999999</v>
          </cell>
          <cell r="M318">
            <v>5534983.8799999999</v>
          </cell>
          <cell r="N318">
            <v>1211473.5</v>
          </cell>
          <cell r="O318">
            <v>1211473.5</v>
          </cell>
          <cell r="P318">
            <v>4323510.38</v>
          </cell>
          <cell r="Q318">
            <v>4323510.38</v>
          </cell>
          <cell r="T318">
            <v>2201</v>
          </cell>
          <cell r="U318" t="str">
            <v>200 - Capital Assets</v>
          </cell>
          <cell r="V318" t="str">
            <v/>
          </cell>
          <cell r="W318" t="str">
            <v>200 - Capital Assets</v>
          </cell>
          <cell r="X318" t="str">
            <v/>
          </cell>
          <cell r="Y318" t="str">
            <v/>
          </cell>
        </row>
        <row r="319">
          <cell r="B319" t="str">
            <v/>
          </cell>
          <cell r="D319" t="str">
            <v/>
          </cell>
          <cell r="E319" t="str">
            <v xml:space="preserve">200 - Capital Assets                </v>
          </cell>
          <cell r="H319" t="str">
            <v/>
          </cell>
          <cell r="J319">
            <v>0</v>
          </cell>
          <cell r="K319">
            <v>0</v>
          </cell>
          <cell r="L319">
            <v>90899.76</v>
          </cell>
          <cell r="M319">
            <v>90899.76</v>
          </cell>
          <cell r="N319">
            <v>0</v>
          </cell>
          <cell r="O319">
            <v>0</v>
          </cell>
          <cell r="P319">
            <v>90899.76</v>
          </cell>
          <cell r="Q319">
            <v>90899.76</v>
          </cell>
          <cell r="T319">
            <v>2201</v>
          </cell>
          <cell r="U319" t="str">
            <v>200 - Capital Assets</v>
          </cell>
          <cell r="V319" t="str">
            <v/>
          </cell>
          <cell r="W319" t="str">
            <v>200 - Capital Assets</v>
          </cell>
          <cell r="X319" t="str">
            <v/>
          </cell>
          <cell r="Y319" t="str">
            <v/>
          </cell>
        </row>
        <row r="320">
          <cell r="B320" t="str">
            <v/>
          </cell>
          <cell r="D320" t="str">
            <v/>
          </cell>
          <cell r="E320" t="str">
            <v xml:space="preserve">200 - Capital Assets                </v>
          </cell>
          <cell r="H320" t="str">
            <v/>
          </cell>
          <cell r="J320">
            <v>2675</v>
          </cell>
          <cell r="K320">
            <v>2675</v>
          </cell>
          <cell r="L320">
            <v>322124.98</v>
          </cell>
          <cell r="M320">
            <v>322124.98</v>
          </cell>
          <cell r="N320">
            <v>3375</v>
          </cell>
          <cell r="O320">
            <v>3375</v>
          </cell>
          <cell r="P320">
            <v>318749.98</v>
          </cell>
          <cell r="Q320">
            <v>318749.98</v>
          </cell>
          <cell r="T320">
            <v>2201</v>
          </cell>
          <cell r="U320" t="str">
            <v>200 - Capital Assets</v>
          </cell>
          <cell r="V320" t="str">
            <v/>
          </cell>
          <cell r="W320" t="str">
            <v>200 - Capital Assets</v>
          </cell>
          <cell r="X320" t="str">
            <v/>
          </cell>
          <cell r="Y320" t="str">
            <v/>
          </cell>
        </row>
        <row r="321">
          <cell r="B321" t="str">
            <v/>
          </cell>
          <cell r="D321" t="str">
            <v/>
          </cell>
          <cell r="E321" t="str">
            <v xml:space="preserve">200 - Capital Assets                </v>
          </cell>
          <cell r="H321" t="str">
            <v/>
          </cell>
          <cell r="J321">
            <v>249112.7</v>
          </cell>
          <cell r="K321">
            <v>249112.7</v>
          </cell>
          <cell r="L321">
            <v>17117941.789999999</v>
          </cell>
          <cell r="M321">
            <v>17117941.789999999</v>
          </cell>
          <cell r="N321">
            <v>2429341.59</v>
          </cell>
          <cell r="O321">
            <v>2429341.59</v>
          </cell>
          <cell r="P321">
            <v>14688600.200000001</v>
          </cell>
          <cell r="Q321">
            <v>14688600.200000001</v>
          </cell>
          <cell r="T321">
            <v>2201</v>
          </cell>
          <cell r="U321" t="str">
            <v>200 - Capital Assets</v>
          </cell>
          <cell r="V321" t="str">
            <v/>
          </cell>
          <cell r="W321" t="str">
            <v>200 - Capital Assets</v>
          </cell>
          <cell r="X321" t="str">
            <v/>
          </cell>
          <cell r="Y321" t="str">
            <v/>
          </cell>
        </row>
        <row r="322">
          <cell r="B322" t="str">
            <v/>
          </cell>
          <cell r="D322" t="str">
            <v/>
          </cell>
          <cell r="E322" t="str">
            <v xml:space="preserve">200 - Capital Assets                </v>
          </cell>
          <cell r="H322" t="str">
            <v/>
          </cell>
          <cell r="J322">
            <v>0</v>
          </cell>
          <cell r="K322">
            <v>0</v>
          </cell>
          <cell r="L322">
            <v>332029.65000000002</v>
          </cell>
          <cell r="M322">
            <v>332029.65000000002</v>
          </cell>
          <cell r="N322">
            <v>0</v>
          </cell>
          <cell r="O322">
            <v>0</v>
          </cell>
          <cell r="P322">
            <v>332029.65000000002</v>
          </cell>
          <cell r="Q322">
            <v>332029.65000000002</v>
          </cell>
          <cell r="T322">
            <v>2201</v>
          </cell>
          <cell r="U322" t="str">
            <v>200 - Capital Assets</v>
          </cell>
          <cell r="V322" t="str">
            <v/>
          </cell>
          <cell r="W322" t="str">
            <v>200 - Capital Assets</v>
          </cell>
          <cell r="X322" t="str">
            <v/>
          </cell>
          <cell r="Y322" t="str">
            <v/>
          </cell>
        </row>
        <row r="323">
          <cell r="B323" t="str">
            <v/>
          </cell>
          <cell r="D323" t="str">
            <v/>
          </cell>
          <cell r="E323" t="str">
            <v xml:space="preserve">200 - Capital Assets                </v>
          </cell>
          <cell r="H323" t="str">
            <v/>
          </cell>
          <cell r="J323">
            <v>0</v>
          </cell>
          <cell r="K323">
            <v>0</v>
          </cell>
          <cell r="L323">
            <v>6857</v>
          </cell>
          <cell r="M323">
            <v>6857</v>
          </cell>
          <cell r="N323">
            <v>0</v>
          </cell>
          <cell r="O323">
            <v>0</v>
          </cell>
          <cell r="P323">
            <v>6857</v>
          </cell>
          <cell r="Q323">
            <v>6857</v>
          </cell>
          <cell r="T323">
            <v>2201</v>
          </cell>
          <cell r="U323" t="str">
            <v>200 - Capital Assets</v>
          </cell>
          <cell r="V323" t="str">
            <v/>
          </cell>
          <cell r="W323" t="str">
            <v>200 - Capital Assets</v>
          </cell>
          <cell r="X323" t="str">
            <v/>
          </cell>
          <cell r="Y323" t="str">
            <v/>
          </cell>
        </row>
        <row r="324">
          <cell r="B324" t="str">
            <v/>
          </cell>
          <cell r="D324" t="str">
            <v/>
          </cell>
          <cell r="E324" t="str">
            <v xml:space="preserve">200 - Capital Assets                </v>
          </cell>
          <cell r="H324" t="str">
            <v/>
          </cell>
          <cell r="J324">
            <v>0</v>
          </cell>
          <cell r="K324">
            <v>0</v>
          </cell>
          <cell r="L324">
            <v>14750.87</v>
          </cell>
          <cell r="M324">
            <v>14750.87</v>
          </cell>
          <cell r="N324">
            <v>0</v>
          </cell>
          <cell r="O324">
            <v>0</v>
          </cell>
          <cell r="P324">
            <v>14750.87</v>
          </cell>
          <cell r="Q324">
            <v>14750.87</v>
          </cell>
          <cell r="T324">
            <v>2202</v>
          </cell>
          <cell r="U324" t="str">
            <v>200 - Capital Assets</v>
          </cell>
          <cell r="V324" t="str">
            <v/>
          </cell>
          <cell r="W324" t="str">
            <v>200 - Capital Assets</v>
          </cell>
          <cell r="X324" t="str">
            <v/>
          </cell>
          <cell r="Y324" t="str">
            <v/>
          </cell>
        </row>
        <row r="325">
          <cell r="B325" t="str">
            <v/>
          </cell>
          <cell r="D325" t="str">
            <v/>
          </cell>
          <cell r="E325" t="str">
            <v xml:space="preserve">200 - Capital Assets                </v>
          </cell>
          <cell r="H325" t="str">
            <v/>
          </cell>
          <cell r="J325">
            <v>0</v>
          </cell>
          <cell r="K325">
            <v>0</v>
          </cell>
          <cell r="L325">
            <v>19030.600000000002</v>
          </cell>
          <cell r="M325">
            <v>19030.600000000002</v>
          </cell>
          <cell r="N325">
            <v>0</v>
          </cell>
          <cell r="O325">
            <v>0</v>
          </cell>
          <cell r="P325">
            <v>19030.600000000002</v>
          </cell>
          <cell r="Q325">
            <v>19030.600000000002</v>
          </cell>
          <cell r="T325">
            <v>2202</v>
          </cell>
          <cell r="U325" t="str">
            <v>200 - Capital Assets</v>
          </cell>
          <cell r="V325" t="str">
            <v/>
          </cell>
          <cell r="W325" t="str">
            <v>200 - Capital Assets</v>
          </cell>
          <cell r="X325" t="str">
            <v/>
          </cell>
          <cell r="Y325" t="str">
            <v/>
          </cell>
        </row>
        <row r="326">
          <cell r="B326" t="str">
            <v/>
          </cell>
          <cell r="D326" t="str">
            <v/>
          </cell>
          <cell r="E326" t="str">
            <v xml:space="preserve">200 - Capital Assets                </v>
          </cell>
          <cell r="H326" t="str">
            <v/>
          </cell>
          <cell r="J326">
            <v>0</v>
          </cell>
          <cell r="K326">
            <v>0</v>
          </cell>
          <cell r="L326">
            <v>51.75</v>
          </cell>
          <cell r="M326">
            <v>51.75</v>
          </cell>
          <cell r="N326">
            <v>0</v>
          </cell>
          <cell r="O326">
            <v>0</v>
          </cell>
          <cell r="P326">
            <v>51.75</v>
          </cell>
          <cell r="Q326">
            <v>51.75</v>
          </cell>
          <cell r="T326">
            <v>2202</v>
          </cell>
          <cell r="U326" t="str">
            <v>200 - Capital Assets</v>
          </cell>
          <cell r="V326" t="str">
            <v/>
          </cell>
          <cell r="W326" t="str">
            <v>200 - Capital Assets</v>
          </cell>
          <cell r="X326" t="str">
            <v/>
          </cell>
          <cell r="Y326" t="str">
            <v/>
          </cell>
        </row>
        <row r="327">
          <cell r="B327" t="str">
            <v/>
          </cell>
          <cell r="D327" t="str">
            <v/>
          </cell>
          <cell r="E327" t="str">
            <v xml:space="preserve">200 - Capital Assets                </v>
          </cell>
          <cell r="H327" t="str">
            <v/>
          </cell>
          <cell r="J327">
            <v>0</v>
          </cell>
          <cell r="K327">
            <v>0</v>
          </cell>
          <cell r="L327">
            <v>103</v>
          </cell>
          <cell r="M327">
            <v>103</v>
          </cell>
          <cell r="N327">
            <v>0</v>
          </cell>
          <cell r="O327">
            <v>0</v>
          </cell>
          <cell r="P327">
            <v>103</v>
          </cell>
          <cell r="Q327">
            <v>103</v>
          </cell>
          <cell r="T327">
            <v>2202</v>
          </cell>
          <cell r="U327" t="str">
            <v>200 - Capital Assets</v>
          </cell>
          <cell r="V327" t="str">
            <v/>
          </cell>
          <cell r="W327" t="str">
            <v>200 - Capital Assets</v>
          </cell>
          <cell r="X327" t="str">
            <v/>
          </cell>
          <cell r="Y327" t="str">
            <v/>
          </cell>
        </row>
        <row r="328">
          <cell r="B328" t="str">
            <v/>
          </cell>
          <cell r="D328" t="str">
            <v/>
          </cell>
          <cell r="E328" t="str">
            <v xml:space="preserve">200 - Capital Assets                </v>
          </cell>
          <cell r="H328" t="str">
            <v/>
          </cell>
          <cell r="J328">
            <v>0</v>
          </cell>
          <cell r="K328">
            <v>0</v>
          </cell>
          <cell r="L328">
            <v>677</v>
          </cell>
          <cell r="M328">
            <v>677</v>
          </cell>
          <cell r="N328">
            <v>0</v>
          </cell>
          <cell r="O328">
            <v>0</v>
          </cell>
          <cell r="P328">
            <v>677</v>
          </cell>
          <cell r="Q328">
            <v>677</v>
          </cell>
          <cell r="T328">
            <v>2202</v>
          </cell>
          <cell r="U328" t="str">
            <v>200 - Capital Assets</v>
          </cell>
          <cell r="V328" t="str">
            <v/>
          </cell>
          <cell r="W328" t="str">
            <v>200 - Capital Assets</v>
          </cell>
          <cell r="X328" t="str">
            <v/>
          </cell>
          <cell r="Y328" t="str">
            <v/>
          </cell>
        </row>
        <row r="329">
          <cell r="B329" t="str">
            <v/>
          </cell>
          <cell r="D329" t="str">
            <v/>
          </cell>
          <cell r="E329" t="str">
            <v xml:space="preserve">200 - Capital Assets                </v>
          </cell>
          <cell r="H329" t="str">
            <v/>
          </cell>
          <cell r="J329">
            <v>0</v>
          </cell>
          <cell r="K329">
            <v>0</v>
          </cell>
          <cell r="L329">
            <v>1801.23</v>
          </cell>
          <cell r="M329">
            <v>1801.23</v>
          </cell>
          <cell r="N329">
            <v>0</v>
          </cell>
          <cell r="O329">
            <v>0</v>
          </cell>
          <cell r="P329">
            <v>1801.23</v>
          </cell>
          <cell r="Q329">
            <v>1801.23</v>
          </cell>
          <cell r="T329">
            <v>2202</v>
          </cell>
          <cell r="U329" t="str">
            <v>200 - Capital Assets</v>
          </cell>
          <cell r="V329" t="str">
            <v/>
          </cell>
          <cell r="W329" t="str">
            <v>200 - Capital Assets</v>
          </cell>
          <cell r="X329" t="str">
            <v/>
          </cell>
          <cell r="Y329" t="str">
            <v/>
          </cell>
        </row>
        <row r="330">
          <cell r="B330" t="str">
            <v/>
          </cell>
          <cell r="D330" t="str">
            <v/>
          </cell>
          <cell r="E330" t="str">
            <v xml:space="preserve">200 - Capital Assets                </v>
          </cell>
          <cell r="H330" t="str">
            <v/>
          </cell>
          <cell r="J330">
            <v>0</v>
          </cell>
          <cell r="K330">
            <v>0</v>
          </cell>
          <cell r="L330">
            <v>8304.18</v>
          </cell>
          <cell r="M330">
            <v>8304.18</v>
          </cell>
          <cell r="N330">
            <v>0</v>
          </cell>
          <cell r="O330">
            <v>0</v>
          </cell>
          <cell r="P330">
            <v>8304.18</v>
          </cell>
          <cell r="Q330">
            <v>8304.18</v>
          </cell>
          <cell r="T330">
            <v>2202</v>
          </cell>
          <cell r="U330" t="str">
            <v>200 - Capital Assets</v>
          </cell>
          <cell r="V330" t="str">
            <v/>
          </cell>
          <cell r="W330" t="str">
            <v>200 - Capital Assets</v>
          </cell>
          <cell r="X330" t="str">
            <v/>
          </cell>
          <cell r="Y330" t="str">
            <v/>
          </cell>
        </row>
        <row r="331">
          <cell r="B331" t="str">
            <v/>
          </cell>
          <cell r="D331" t="str">
            <v/>
          </cell>
          <cell r="E331" t="str">
            <v xml:space="preserve">200 - Capital Assets                </v>
          </cell>
          <cell r="H331" t="str">
            <v/>
          </cell>
          <cell r="J331">
            <v>0</v>
          </cell>
          <cell r="K331">
            <v>0</v>
          </cell>
          <cell r="L331">
            <v>59</v>
          </cell>
          <cell r="M331">
            <v>59</v>
          </cell>
          <cell r="N331">
            <v>0</v>
          </cell>
          <cell r="O331">
            <v>0</v>
          </cell>
          <cell r="P331">
            <v>59</v>
          </cell>
          <cell r="Q331">
            <v>59</v>
          </cell>
          <cell r="T331">
            <v>2202</v>
          </cell>
          <cell r="U331" t="str">
            <v>200 - Capital Assets</v>
          </cell>
          <cell r="V331" t="str">
            <v/>
          </cell>
          <cell r="W331" t="str">
            <v>200 - Capital Assets</v>
          </cell>
          <cell r="X331" t="str">
            <v/>
          </cell>
          <cell r="Y331" t="str">
            <v/>
          </cell>
        </row>
        <row r="332">
          <cell r="B332" t="str">
            <v/>
          </cell>
          <cell r="D332" t="str">
            <v/>
          </cell>
          <cell r="E332" t="str">
            <v xml:space="preserve">200 - Capital Assets                </v>
          </cell>
          <cell r="H332" t="str">
            <v/>
          </cell>
          <cell r="J332">
            <v>0</v>
          </cell>
          <cell r="K332">
            <v>0</v>
          </cell>
          <cell r="L332">
            <v>179.4</v>
          </cell>
          <cell r="M332">
            <v>179.4</v>
          </cell>
          <cell r="N332">
            <v>0</v>
          </cell>
          <cell r="O332">
            <v>0</v>
          </cell>
          <cell r="P332">
            <v>179.4</v>
          </cell>
          <cell r="Q332">
            <v>179.4</v>
          </cell>
          <cell r="T332">
            <v>2202</v>
          </cell>
          <cell r="U332" t="str">
            <v>200 - Capital Assets</v>
          </cell>
          <cell r="V332" t="str">
            <v/>
          </cell>
          <cell r="W332" t="str">
            <v>200 - Capital Assets</v>
          </cell>
          <cell r="X332" t="str">
            <v/>
          </cell>
          <cell r="Y332" t="str">
            <v/>
          </cell>
        </row>
        <row r="333">
          <cell r="B333" t="str">
            <v/>
          </cell>
          <cell r="D333" t="str">
            <v/>
          </cell>
          <cell r="E333" t="str">
            <v xml:space="preserve">200 - Capital Assets                </v>
          </cell>
          <cell r="H333" t="str">
            <v/>
          </cell>
          <cell r="J333">
            <v>0</v>
          </cell>
          <cell r="K333">
            <v>0</v>
          </cell>
          <cell r="L333">
            <v>1991.5</v>
          </cell>
          <cell r="M333">
            <v>1991.5</v>
          </cell>
          <cell r="N333">
            <v>0</v>
          </cell>
          <cell r="O333">
            <v>0</v>
          </cell>
          <cell r="P333">
            <v>1991.5</v>
          </cell>
          <cell r="Q333">
            <v>1991.5</v>
          </cell>
          <cell r="T333">
            <v>2202</v>
          </cell>
          <cell r="U333" t="str">
            <v>200 - Capital Assets</v>
          </cell>
          <cell r="V333" t="str">
            <v/>
          </cell>
          <cell r="W333" t="str">
            <v>200 - Capital Assets</v>
          </cell>
          <cell r="X333" t="str">
            <v/>
          </cell>
          <cell r="Y333" t="str">
            <v/>
          </cell>
        </row>
        <row r="334">
          <cell r="B334" t="str">
            <v/>
          </cell>
          <cell r="D334" t="str">
            <v/>
          </cell>
          <cell r="E334" t="str">
            <v xml:space="preserve">200 - Capital Assets                </v>
          </cell>
          <cell r="H334" t="str">
            <v/>
          </cell>
          <cell r="J334">
            <v>0</v>
          </cell>
          <cell r="K334">
            <v>0</v>
          </cell>
          <cell r="L334">
            <v>220566.11</v>
          </cell>
          <cell r="M334">
            <v>220566.11</v>
          </cell>
          <cell r="N334">
            <v>0</v>
          </cell>
          <cell r="O334">
            <v>0</v>
          </cell>
          <cell r="P334">
            <v>220566.11</v>
          </cell>
          <cell r="Q334">
            <v>220566.11</v>
          </cell>
          <cell r="T334">
            <v>2203</v>
          </cell>
          <cell r="U334" t="str">
            <v>200 - Capital Assets</v>
          </cell>
          <cell r="V334" t="str">
            <v/>
          </cell>
          <cell r="W334" t="str">
            <v>200 - Capital Assets</v>
          </cell>
          <cell r="X334" t="str">
            <v/>
          </cell>
          <cell r="Y334" t="str">
            <v/>
          </cell>
        </row>
        <row r="335">
          <cell r="B335" t="str">
            <v/>
          </cell>
          <cell r="D335" t="str">
            <v/>
          </cell>
          <cell r="E335" t="str">
            <v xml:space="preserve">200 - Capital Assets                </v>
          </cell>
          <cell r="H335" t="str">
            <v/>
          </cell>
          <cell r="J335">
            <v>0</v>
          </cell>
          <cell r="K335">
            <v>0</v>
          </cell>
          <cell r="L335">
            <v>17742.25</v>
          </cell>
          <cell r="M335">
            <v>17742.25</v>
          </cell>
          <cell r="N335">
            <v>874</v>
          </cell>
          <cell r="O335">
            <v>874</v>
          </cell>
          <cell r="P335">
            <v>16868.25</v>
          </cell>
          <cell r="Q335">
            <v>16868.25</v>
          </cell>
          <cell r="T335">
            <v>2203</v>
          </cell>
          <cell r="U335" t="str">
            <v>200 - Capital Assets</v>
          </cell>
          <cell r="V335" t="str">
            <v/>
          </cell>
          <cell r="W335" t="str">
            <v>200 - Capital Assets</v>
          </cell>
          <cell r="X335" t="str">
            <v/>
          </cell>
          <cell r="Y335" t="str">
            <v/>
          </cell>
        </row>
        <row r="336">
          <cell r="B336" t="str">
            <v/>
          </cell>
          <cell r="D336" t="str">
            <v/>
          </cell>
          <cell r="E336" t="str">
            <v xml:space="preserve">200 - Capital Assets                </v>
          </cell>
          <cell r="H336" t="str">
            <v/>
          </cell>
          <cell r="J336">
            <v>0</v>
          </cell>
          <cell r="K336">
            <v>0</v>
          </cell>
          <cell r="L336">
            <v>4958.6000000000004</v>
          </cell>
          <cell r="M336">
            <v>4958.6000000000004</v>
          </cell>
          <cell r="N336">
            <v>606</v>
          </cell>
          <cell r="O336">
            <v>606</v>
          </cell>
          <cell r="P336">
            <v>4352.6000000000004</v>
          </cell>
          <cell r="Q336">
            <v>4352.6000000000004</v>
          </cell>
          <cell r="T336">
            <v>2203</v>
          </cell>
          <cell r="U336" t="str">
            <v>200 - Capital Assets</v>
          </cell>
          <cell r="V336" t="str">
            <v/>
          </cell>
          <cell r="W336" t="str">
            <v>200 - Capital Assets</v>
          </cell>
          <cell r="X336" t="str">
            <v/>
          </cell>
          <cell r="Y336" t="str">
            <v/>
          </cell>
        </row>
        <row r="337">
          <cell r="B337" t="str">
            <v/>
          </cell>
          <cell r="D337" t="str">
            <v/>
          </cell>
          <cell r="E337" t="str">
            <v xml:space="preserve">200 - Capital Assets                </v>
          </cell>
          <cell r="H337" t="str">
            <v/>
          </cell>
          <cell r="J337">
            <v>4245</v>
          </cell>
          <cell r="K337">
            <v>4245</v>
          </cell>
          <cell r="L337">
            <v>163772.17000000001</v>
          </cell>
          <cell r="M337">
            <v>163772.17000000001</v>
          </cell>
          <cell r="N337">
            <v>28500</v>
          </cell>
          <cell r="O337">
            <v>28500</v>
          </cell>
          <cell r="P337">
            <v>135272.17000000001</v>
          </cell>
          <cell r="Q337">
            <v>135272.17000000001</v>
          </cell>
          <cell r="T337">
            <v>2203</v>
          </cell>
          <cell r="U337" t="str">
            <v>200 - Capital Assets</v>
          </cell>
          <cell r="V337" t="str">
            <v/>
          </cell>
          <cell r="W337" t="str">
            <v>200 - Capital Assets</v>
          </cell>
          <cell r="X337" t="str">
            <v/>
          </cell>
          <cell r="Y337" t="str">
            <v/>
          </cell>
        </row>
        <row r="338">
          <cell r="B338" t="str">
            <v/>
          </cell>
          <cell r="D338" t="str">
            <v/>
          </cell>
          <cell r="E338" t="str">
            <v xml:space="preserve">200 - Capital Assets                </v>
          </cell>
          <cell r="H338" t="str">
            <v/>
          </cell>
          <cell r="J338">
            <v>0</v>
          </cell>
          <cell r="K338">
            <v>0</v>
          </cell>
          <cell r="L338">
            <v>12990</v>
          </cell>
          <cell r="M338">
            <v>12990</v>
          </cell>
          <cell r="N338">
            <v>0</v>
          </cell>
          <cell r="O338">
            <v>0</v>
          </cell>
          <cell r="P338">
            <v>12990</v>
          </cell>
          <cell r="Q338">
            <v>12990</v>
          </cell>
          <cell r="T338">
            <v>2203</v>
          </cell>
          <cell r="U338" t="str">
            <v>200 - Capital Assets</v>
          </cell>
          <cell r="V338" t="str">
            <v/>
          </cell>
          <cell r="W338" t="str">
            <v>200 - Capital Assets</v>
          </cell>
          <cell r="X338" t="str">
            <v/>
          </cell>
          <cell r="Y338" t="str">
            <v/>
          </cell>
        </row>
        <row r="339">
          <cell r="B339" t="str">
            <v/>
          </cell>
          <cell r="D339" t="str">
            <v/>
          </cell>
          <cell r="E339" t="str">
            <v xml:space="preserve">200 - Capital Assets                </v>
          </cell>
          <cell r="H339" t="str">
            <v/>
          </cell>
          <cell r="J339">
            <v>900</v>
          </cell>
          <cell r="K339">
            <v>900</v>
          </cell>
          <cell r="L339">
            <v>159275.05000000002</v>
          </cell>
          <cell r="M339">
            <v>159275.05000000002</v>
          </cell>
          <cell r="N339">
            <v>19435</v>
          </cell>
          <cell r="O339">
            <v>19435</v>
          </cell>
          <cell r="P339">
            <v>139840.05000000002</v>
          </cell>
          <cell r="Q339">
            <v>139840.05000000002</v>
          </cell>
          <cell r="T339">
            <v>2203</v>
          </cell>
          <cell r="U339" t="str">
            <v>200 - Capital Assets</v>
          </cell>
          <cell r="V339" t="str">
            <v/>
          </cell>
          <cell r="W339" t="str">
            <v>200 - Capital Assets</v>
          </cell>
          <cell r="X339" t="str">
            <v/>
          </cell>
          <cell r="Y339" t="str">
            <v/>
          </cell>
        </row>
        <row r="340">
          <cell r="B340" t="str">
            <v/>
          </cell>
          <cell r="D340" t="str">
            <v/>
          </cell>
          <cell r="E340" t="str">
            <v xml:space="preserve">200 - Capital Assets                </v>
          </cell>
          <cell r="H340" t="str">
            <v/>
          </cell>
          <cell r="J340">
            <v>1302</v>
          </cell>
          <cell r="K340">
            <v>1302</v>
          </cell>
          <cell r="L340">
            <v>202883.79</v>
          </cell>
          <cell r="M340">
            <v>202883.79</v>
          </cell>
          <cell r="N340">
            <v>25011.15</v>
          </cell>
          <cell r="O340">
            <v>25011.15</v>
          </cell>
          <cell r="P340">
            <v>177872.64000000001</v>
          </cell>
          <cell r="Q340">
            <v>177872.64000000001</v>
          </cell>
          <cell r="T340">
            <v>2203</v>
          </cell>
          <cell r="U340" t="str">
            <v>200 - Capital Assets</v>
          </cell>
          <cell r="V340" t="str">
            <v/>
          </cell>
          <cell r="W340" t="str">
            <v>200 - Capital Assets</v>
          </cell>
          <cell r="X340" t="str">
            <v/>
          </cell>
          <cell r="Y340" t="str">
            <v/>
          </cell>
        </row>
        <row r="341">
          <cell r="B341" t="str">
            <v/>
          </cell>
          <cell r="D341" t="str">
            <v/>
          </cell>
          <cell r="E341" t="str">
            <v xml:space="preserve">200 - Capital Assets                </v>
          </cell>
          <cell r="H341" t="str">
            <v/>
          </cell>
          <cell r="J341">
            <v>0</v>
          </cell>
          <cell r="K341">
            <v>0</v>
          </cell>
          <cell r="L341">
            <v>7574</v>
          </cell>
          <cell r="M341">
            <v>7574</v>
          </cell>
          <cell r="N341">
            <v>0</v>
          </cell>
          <cell r="O341">
            <v>0</v>
          </cell>
          <cell r="P341">
            <v>7574</v>
          </cell>
          <cell r="Q341">
            <v>7574</v>
          </cell>
          <cell r="T341">
            <v>2203</v>
          </cell>
          <cell r="U341" t="str">
            <v>200 - Capital Assets</v>
          </cell>
          <cell r="V341" t="str">
            <v/>
          </cell>
          <cell r="W341" t="str">
            <v>200 - Capital Assets</v>
          </cell>
          <cell r="X341" t="str">
            <v/>
          </cell>
          <cell r="Y341" t="str">
            <v/>
          </cell>
        </row>
        <row r="342">
          <cell r="B342" t="str">
            <v/>
          </cell>
          <cell r="D342" t="str">
            <v/>
          </cell>
          <cell r="E342" t="str">
            <v xml:space="preserve">200 - Capital Assets                </v>
          </cell>
          <cell r="H342" t="str">
            <v/>
          </cell>
          <cell r="J342">
            <v>17941.82</v>
          </cell>
          <cell r="K342">
            <v>17941.82</v>
          </cell>
          <cell r="L342">
            <v>478938.43</v>
          </cell>
          <cell r="M342">
            <v>478938.43</v>
          </cell>
          <cell r="N342">
            <v>126713.01</v>
          </cell>
          <cell r="O342">
            <v>126713.01</v>
          </cell>
          <cell r="P342">
            <v>352225.42</v>
          </cell>
          <cell r="Q342">
            <v>352225.42</v>
          </cell>
          <cell r="T342">
            <v>2203</v>
          </cell>
          <cell r="U342" t="str">
            <v>200 - Capital Assets</v>
          </cell>
          <cell r="V342" t="str">
            <v/>
          </cell>
          <cell r="W342" t="str">
            <v>200 - Capital Assets</v>
          </cell>
          <cell r="X342" t="str">
            <v/>
          </cell>
          <cell r="Y342" t="str">
            <v/>
          </cell>
        </row>
        <row r="343">
          <cell r="B343" t="str">
            <v/>
          </cell>
          <cell r="D343" t="str">
            <v/>
          </cell>
          <cell r="E343" t="str">
            <v xml:space="preserve">200 - Capital Assets                </v>
          </cell>
          <cell r="H343" t="str">
            <v/>
          </cell>
          <cell r="J343">
            <v>1448</v>
          </cell>
          <cell r="K343">
            <v>1448</v>
          </cell>
          <cell r="L343">
            <v>6933.24</v>
          </cell>
          <cell r="M343">
            <v>6933.24</v>
          </cell>
          <cell r="N343">
            <v>3197</v>
          </cell>
          <cell r="O343">
            <v>3197</v>
          </cell>
          <cell r="P343">
            <v>3736.24</v>
          </cell>
          <cell r="Q343">
            <v>3736.24</v>
          </cell>
          <cell r="T343">
            <v>2203</v>
          </cell>
          <cell r="U343" t="str">
            <v>200 - Capital Assets</v>
          </cell>
          <cell r="V343" t="str">
            <v/>
          </cell>
          <cell r="W343" t="str">
            <v>200 - Capital Assets</v>
          </cell>
          <cell r="X343" t="str">
            <v/>
          </cell>
          <cell r="Y343" t="str">
            <v/>
          </cell>
        </row>
        <row r="344">
          <cell r="B344" t="str">
            <v/>
          </cell>
          <cell r="D344" t="str">
            <v/>
          </cell>
          <cell r="E344" t="str">
            <v xml:space="preserve">200 - Capital Assets                </v>
          </cell>
          <cell r="H344" t="str">
            <v/>
          </cell>
          <cell r="J344">
            <v>0</v>
          </cell>
          <cell r="K344">
            <v>0</v>
          </cell>
          <cell r="L344">
            <v>1031.6500000000001</v>
          </cell>
          <cell r="M344">
            <v>1031.6500000000001</v>
          </cell>
          <cell r="N344">
            <v>0</v>
          </cell>
          <cell r="O344">
            <v>0</v>
          </cell>
          <cell r="P344">
            <v>1031.6500000000001</v>
          </cell>
          <cell r="Q344">
            <v>1031.6500000000001</v>
          </cell>
          <cell r="T344">
            <v>2203</v>
          </cell>
          <cell r="U344" t="str">
            <v>200 - Capital Assets</v>
          </cell>
          <cell r="V344" t="str">
            <v/>
          </cell>
          <cell r="W344" t="str">
            <v>200 - Capital Assets</v>
          </cell>
          <cell r="X344" t="str">
            <v/>
          </cell>
          <cell r="Y344" t="str">
            <v/>
          </cell>
        </row>
        <row r="345">
          <cell r="B345" t="str">
            <v/>
          </cell>
          <cell r="D345" t="str">
            <v/>
          </cell>
          <cell r="E345" t="str">
            <v xml:space="preserve">200 - Capital Assets                </v>
          </cell>
          <cell r="H345" t="str">
            <v/>
          </cell>
          <cell r="J345">
            <v>0</v>
          </cell>
          <cell r="K345">
            <v>0</v>
          </cell>
          <cell r="L345">
            <v>8839.2000000000007</v>
          </cell>
          <cell r="M345">
            <v>8839.2000000000007</v>
          </cell>
          <cell r="N345">
            <v>0</v>
          </cell>
          <cell r="O345">
            <v>0</v>
          </cell>
          <cell r="P345">
            <v>8839.2000000000007</v>
          </cell>
          <cell r="Q345">
            <v>8839.2000000000007</v>
          </cell>
          <cell r="T345">
            <v>2203</v>
          </cell>
          <cell r="U345" t="str">
            <v>200 - Capital Assets</v>
          </cell>
          <cell r="V345" t="str">
            <v/>
          </cell>
          <cell r="W345" t="str">
            <v>200 - Capital Assets</v>
          </cell>
          <cell r="X345" t="str">
            <v/>
          </cell>
          <cell r="Y345" t="str">
            <v/>
          </cell>
        </row>
        <row r="346">
          <cell r="B346" t="str">
            <v/>
          </cell>
          <cell r="D346" t="str">
            <v/>
          </cell>
          <cell r="E346" t="str">
            <v xml:space="preserve">200 - Capital Assets                </v>
          </cell>
          <cell r="H346" t="str">
            <v/>
          </cell>
          <cell r="J346">
            <v>0</v>
          </cell>
          <cell r="K346">
            <v>0</v>
          </cell>
          <cell r="L346">
            <v>14.02</v>
          </cell>
          <cell r="M346">
            <v>14.02</v>
          </cell>
          <cell r="N346">
            <v>0</v>
          </cell>
          <cell r="O346">
            <v>0</v>
          </cell>
          <cell r="P346">
            <v>14.02</v>
          </cell>
          <cell r="Q346">
            <v>14.02</v>
          </cell>
          <cell r="T346">
            <v>2204</v>
          </cell>
          <cell r="U346" t="str">
            <v>200 - Capital Assets</v>
          </cell>
          <cell r="V346" t="str">
            <v/>
          </cell>
          <cell r="W346" t="str">
            <v>200 - Capital Assets</v>
          </cell>
          <cell r="X346" t="str">
            <v/>
          </cell>
          <cell r="Y346" t="str">
            <v/>
          </cell>
        </row>
        <row r="347">
          <cell r="B347" t="str">
            <v/>
          </cell>
          <cell r="D347" t="str">
            <v/>
          </cell>
          <cell r="E347" t="str">
            <v xml:space="preserve">200 - Capital Assets                </v>
          </cell>
          <cell r="H347" t="str">
            <v/>
          </cell>
          <cell r="J347">
            <v>0</v>
          </cell>
          <cell r="K347">
            <v>0</v>
          </cell>
          <cell r="L347">
            <v>2640</v>
          </cell>
          <cell r="M347">
            <v>2640</v>
          </cell>
          <cell r="N347">
            <v>2640</v>
          </cell>
          <cell r="O347">
            <v>2640</v>
          </cell>
          <cell r="P347" t="str">
            <v>-</v>
          </cell>
          <cell r="Q347" t="str">
            <v>-</v>
          </cell>
          <cell r="T347">
            <v>2204</v>
          </cell>
          <cell r="U347" t="str">
            <v>200 - Capital Assets</v>
          </cell>
          <cell r="V347" t="str">
            <v/>
          </cell>
          <cell r="W347" t="str">
            <v>200 - Capital Assets</v>
          </cell>
          <cell r="X347" t="str">
            <v/>
          </cell>
          <cell r="Y347" t="str">
            <v/>
          </cell>
        </row>
        <row r="348">
          <cell r="B348" t="str">
            <v/>
          </cell>
          <cell r="D348" t="str">
            <v/>
          </cell>
          <cell r="E348" t="str">
            <v xml:space="preserve">200 - Capital Assets                </v>
          </cell>
          <cell r="H348" t="str">
            <v/>
          </cell>
          <cell r="J348">
            <v>0</v>
          </cell>
          <cell r="K348">
            <v>0</v>
          </cell>
          <cell r="L348">
            <v>43.8</v>
          </cell>
          <cell r="M348">
            <v>43.8</v>
          </cell>
          <cell r="N348">
            <v>0</v>
          </cell>
          <cell r="O348">
            <v>0</v>
          </cell>
          <cell r="P348">
            <v>43.8</v>
          </cell>
          <cell r="Q348">
            <v>43.8</v>
          </cell>
          <cell r="T348">
            <v>2204</v>
          </cell>
          <cell r="U348" t="str">
            <v>200 - Capital Assets</v>
          </cell>
          <cell r="V348" t="str">
            <v/>
          </cell>
          <cell r="W348" t="str">
            <v>200 - Capital Assets</v>
          </cell>
          <cell r="X348" t="str">
            <v/>
          </cell>
          <cell r="Y348" t="str">
            <v/>
          </cell>
        </row>
        <row r="349">
          <cell r="B349" t="str">
            <v/>
          </cell>
          <cell r="D349" t="str">
            <v/>
          </cell>
          <cell r="E349" t="str">
            <v xml:space="preserve">200 - Capital Assets                </v>
          </cell>
          <cell r="H349" t="str">
            <v/>
          </cell>
          <cell r="J349">
            <v>0</v>
          </cell>
          <cell r="K349">
            <v>0</v>
          </cell>
          <cell r="L349">
            <v>952.69</v>
          </cell>
          <cell r="M349">
            <v>952.69</v>
          </cell>
          <cell r="N349">
            <v>0</v>
          </cell>
          <cell r="O349">
            <v>0</v>
          </cell>
          <cell r="P349">
            <v>952.69</v>
          </cell>
          <cell r="Q349">
            <v>952.69</v>
          </cell>
          <cell r="T349">
            <v>2204</v>
          </cell>
          <cell r="U349" t="str">
            <v>200 - Capital Assets</v>
          </cell>
          <cell r="V349" t="str">
            <v/>
          </cell>
          <cell r="W349" t="str">
            <v>200 - Capital Assets</v>
          </cell>
          <cell r="X349" t="str">
            <v/>
          </cell>
          <cell r="Y349" t="str">
            <v/>
          </cell>
        </row>
        <row r="350">
          <cell r="B350" t="str">
            <v/>
          </cell>
          <cell r="D350" t="str">
            <v/>
          </cell>
          <cell r="E350" t="str">
            <v xml:space="preserve">200 - Capital Assets                </v>
          </cell>
          <cell r="H350" t="str">
            <v/>
          </cell>
          <cell r="J350">
            <v>0</v>
          </cell>
          <cell r="K350">
            <v>0</v>
          </cell>
          <cell r="L350">
            <v>287.66000000000003</v>
          </cell>
          <cell r="M350">
            <v>287.66000000000003</v>
          </cell>
          <cell r="N350">
            <v>0</v>
          </cell>
          <cell r="O350">
            <v>0</v>
          </cell>
          <cell r="P350">
            <v>287.66000000000003</v>
          </cell>
          <cell r="Q350">
            <v>287.66000000000003</v>
          </cell>
          <cell r="T350">
            <v>2204</v>
          </cell>
          <cell r="U350" t="str">
            <v>200 - Capital Assets</v>
          </cell>
          <cell r="V350" t="str">
            <v/>
          </cell>
          <cell r="W350" t="str">
            <v>200 - Capital Assets</v>
          </cell>
          <cell r="X350" t="str">
            <v/>
          </cell>
          <cell r="Y350" t="str">
            <v/>
          </cell>
        </row>
        <row r="351">
          <cell r="B351" t="str">
            <v/>
          </cell>
          <cell r="D351" t="str">
            <v/>
          </cell>
          <cell r="E351" t="str">
            <v xml:space="preserve">200 - Capital Assets                </v>
          </cell>
          <cell r="H351" t="str">
            <v/>
          </cell>
          <cell r="J351">
            <v>0</v>
          </cell>
          <cell r="K351">
            <v>0</v>
          </cell>
          <cell r="L351">
            <v>1062267.3400000001</v>
          </cell>
          <cell r="M351">
            <v>1062267.3400000001</v>
          </cell>
          <cell r="N351">
            <v>0</v>
          </cell>
          <cell r="O351">
            <v>0</v>
          </cell>
          <cell r="P351">
            <v>1062267.3400000001</v>
          </cell>
          <cell r="Q351">
            <v>1062267.3400000001</v>
          </cell>
          <cell r="T351">
            <v>2205</v>
          </cell>
          <cell r="U351" t="str">
            <v>200 - Capital Assets</v>
          </cell>
          <cell r="V351" t="str">
            <v/>
          </cell>
          <cell r="W351" t="str">
            <v>200 - Capital Assets</v>
          </cell>
          <cell r="X351" t="str">
            <v/>
          </cell>
          <cell r="Y351" t="str">
            <v/>
          </cell>
        </row>
        <row r="352">
          <cell r="B352" t="str">
            <v/>
          </cell>
          <cell r="D352" t="str">
            <v/>
          </cell>
          <cell r="E352" t="str">
            <v xml:space="preserve">200 - Capital Assets                </v>
          </cell>
          <cell r="H352" t="str">
            <v/>
          </cell>
          <cell r="J352">
            <v>0</v>
          </cell>
          <cell r="K352">
            <v>0</v>
          </cell>
          <cell r="L352">
            <v>212326.77</v>
          </cell>
          <cell r="M352">
            <v>212326.77</v>
          </cell>
          <cell r="N352">
            <v>9833.33</v>
          </cell>
          <cell r="O352">
            <v>9833.33</v>
          </cell>
          <cell r="P352">
            <v>202493.44</v>
          </cell>
          <cell r="Q352">
            <v>202493.44</v>
          </cell>
          <cell r="T352">
            <v>2205</v>
          </cell>
          <cell r="U352" t="str">
            <v>200 - Capital Assets</v>
          </cell>
          <cell r="V352" t="str">
            <v/>
          </cell>
          <cell r="W352" t="str">
            <v>200 - Capital Assets</v>
          </cell>
          <cell r="X352" t="str">
            <v/>
          </cell>
          <cell r="Y352" t="str">
            <v/>
          </cell>
        </row>
        <row r="353">
          <cell r="B353" t="str">
            <v/>
          </cell>
          <cell r="D353" t="str">
            <v/>
          </cell>
          <cell r="E353" t="str">
            <v xml:space="preserve">200 - Capital Assets                </v>
          </cell>
          <cell r="H353" t="str">
            <v/>
          </cell>
          <cell r="J353">
            <v>6000</v>
          </cell>
          <cell r="K353">
            <v>6000</v>
          </cell>
          <cell r="L353">
            <v>972865.96</v>
          </cell>
          <cell r="M353">
            <v>972865.96</v>
          </cell>
          <cell r="N353">
            <v>278920.96000000002</v>
          </cell>
          <cell r="O353">
            <v>278920.96000000002</v>
          </cell>
          <cell r="P353">
            <v>693945</v>
          </cell>
          <cell r="Q353">
            <v>693945</v>
          </cell>
          <cell r="T353">
            <v>2205</v>
          </cell>
          <cell r="U353" t="str">
            <v>200 - Capital Assets</v>
          </cell>
          <cell r="V353" t="str">
            <v/>
          </cell>
          <cell r="W353" t="str">
            <v>200 - Capital Assets</v>
          </cell>
          <cell r="X353" t="str">
            <v/>
          </cell>
          <cell r="Y353" t="str">
            <v/>
          </cell>
        </row>
        <row r="354">
          <cell r="B354" t="str">
            <v/>
          </cell>
          <cell r="D354" t="str">
            <v/>
          </cell>
          <cell r="E354" t="str">
            <v xml:space="preserve">200 - Capital Assets                </v>
          </cell>
          <cell r="H354" t="str">
            <v/>
          </cell>
          <cell r="J354">
            <v>0</v>
          </cell>
          <cell r="K354">
            <v>0</v>
          </cell>
          <cell r="L354">
            <v>173353.22</v>
          </cell>
          <cell r="M354">
            <v>173353.22</v>
          </cell>
          <cell r="N354">
            <v>26301.88</v>
          </cell>
          <cell r="O354">
            <v>26301.88</v>
          </cell>
          <cell r="P354">
            <v>147051.34</v>
          </cell>
          <cell r="Q354">
            <v>147051.34</v>
          </cell>
          <cell r="T354">
            <v>2205</v>
          </cell>
          <cell r="U354" t="str">
            <v>200 - Capital Assets</v>
          </cell>
          <cell r="V354" t="str">
            <v/>
          </cell>
          <cell r="W354" t="str">
            <v>200 - Capital Assets</v>
          </cell>
          <cell r="X354" t="str">
            <v/>
          </cell>
          <cell r="Y354" t="str">
            <v/>
          </cell>
        </row>
        <row r="355">
          <cell r="B355" t="str">
            <v/>
          </cell>
          <cell r="D355" t="str">
            <v/>
          </cell>
          <cell r="E355" t="str">
            <v xml:space="preserve">200 - Capital Assets                </v>
          </cell>
          <cell r="H355" t="str">
            <v/>
          </cell>
          <cell r="J355">
            <v>0</v>
          </cell>
          <cell r="K355">
            <v>0</v>
          </cell>
          <cell r="L355">
            <v>896</v>
          </cell>
          <cell r="M355">
            <v>896</v>
          </cell>
          <cell r="N355">
            <v>0</v>
          </cell>
          <cell r="O355">
            <v>0</v>
          </cell>
          <cell r="P355">
            <v>896</v>
          </cell>
          <cell r="Q355">
            <v>896</v>
          </cell>
          <cell r="T355">
            <v>2205</v>
          </cell>
          <cell r="U355" t="str">
            <v>200 - Capital Assets</v>
          </cell>
          <cell r="V355" t="str">
            <v/>
          </cell>
          <cell r="W355" t="str">
            <v>200 - Capital Assets</v>
          </cell>
          <cell r="X355" t="str">
            <v/>
          </cell>
          <cell r="Y355" t="str">
            <v/>
          </cell>
        </row>
        <row r="356">
          <cell r="B356" t="str">
            <v/>
          </cell>
          <cell r="D356" t="str">
            <v/>
          </cell>
          <cell r="E356" t="str">
            <v xml:space="preserve">200 - Capital Assets                </v>
          </cell>
          <cell r="H356" t="str">
            <v/>
          </cell>
          <cell r="J356">
            <v>0</v>
          </cell>
          <cell r="K356">
            <v>0</v>
          </cell>
          <cell r="L356">
            <v>22475.01</v>
          </cell>
          <cell r="M356">
            <v>22475.01</v>
          </cell>
          <cell r="N356">
            <v>0</v>
          </cell>
          <cell r="O356">
            <v>0</v>
          </cell>
          <cell r="P356">
            <v>22475.01</v>
          </cell>
          <cell r="Q356">
            <v>22475.01</v>
          </cell>
          <cell r="T356">
            <v>2205</v>
          </cell>
          <cell r="U356" t="str">
            <v>200 - Capital Assets</v>
          </cell>
          <cell r="V356" t="str">
            <v/>
          </cell>
          <cell r="W356" t="str">
            <v>200 - Capital Assets</v>
          </cell>
          <cell r="X356" t="str">
            <v/>
          </cell>
          <cell r="Y356" t="str">
            <v/>
          </cell>
        </row>
        <row r="357">
          <cell r="B357" t="str">
            <v/>
          </cell>
          <cell r="D357" t="str">
            <v/>
          </cell>
          <cell r="E357" t="str">
            <v xml:space="preserve">200 - Capital Assets                </v>
          </cell>
          <cell r="H357" t="str">
            <v/>
          </cell>
          <cell r="J357">
            <v>14128</v>
          </cell>
          <cell r="K357">
            <v>14128</v>
          </cell>
          <cell r="L357">
            <v>2674295.34</v>
          </cell>
          <cell r="M357">
            <v>2674295.34</v>
          </cell>
          <cell r="N357">
            <v>295525.25</v>
          </cell>
          <cell r="O357">
            <v>295525.25</v>
          </cell>
          <cell r="P357">
            <v>2378770.09</v>
          </cell>
          <cell r="Q357">
            <v>2378770.09</v>
          </cell>
          <cell r="T357">
            <v>2205</v>
          </cell>
          <cell r="U357" t="str">
            <v>200 - Capital Assets</v>
          </cell>
          <cell r="V357" t="str">
            <v/>
          </cell>
          <cell r="W357" t="str">
            <v>200 - Capital Assets</v>
          </cell>
          <cell r="X357" t="str">
            <v/>
          </cell>
          <cell r="Y357" t="str">
            <v/>
          </cell>
        </row>
        <row r="358">
          <cell r="B358" t="str">
            <v/>
          </cell>
          <cell r="D358" t="str">
            <v/>
          </cell>
          <cell r="E358" t="str">
            <v xml:space="preserve">200 - Capital Assets                </v>
          </cell>
          <cell r="H358" t="str">
            <v/>
          </cell>
          <cell r="J358">
            <v>986.4</v>
          </cell>
          <cell r="K358">
            <v>986.4</v>
          </cell>
          <cell r="L358">
            <v>150861.41</v>
          </cell>
          <cell r="M358">
            <v>150861.41</v>
          </cell>
          <cell r="N358">
            <v>27157.01</v>
          </cell>
          <cell r="O358">
            <v>27157.01</v>
          </cell>
          <cell r="P358">
            <v>123704.4</v>
          </cell>
          <cell r="Q358">
            <v>123704.4</v>
          </cell>
          <cell r="T358">
            <v>2205</v>
          </cell>
          <cell r="U358" t="str">
            <v>200 - Capital Assets</v>
          </cell>
          <cell r="V358" t="str">
            <v/>
          </cell>
          <cell r="W358" t="str">
            <v>200 - Capital Assets</v>
          </cell>
          <cell r="X358" t="str">
            <v/>
          </cell>
          <cell r="Y358" t="str">
            <v/>
          </cell>
        </row>
        <row r="359">
          <cell r="B359" t="str">
            <v/>
          </cell>
          <cell r="D359" t="str">
            <v/>
          </cell>
          <cell r="E359" t="str">
            <v xml:space="preserve">200 - Capital Assets                </v>
          </cell>
          <cell r="H359" t="str">
            <v/>
          </cell>
          <cell r="J359">
            <v>0</v>
          </cell>
          <cell r="K359">
            <v>0</v>
          </cell>
          <cell r="L359">
            <v>22875.52</v>
          </cell>
          <cell r="M359">
            <v>22875.52</v>
          </cell>
          <cell r="N359">
            <v>2160</v>
          </cell>
          <cell r="O359">
            <v>2160</v>
          </cell>
          <cell r="P359">
            <v>20715.52</v>
          </cell>
          <cell r="Q359">
            <v>20715.52</v>
          </cell>
          <cell r="T359">
            <v>2205</v>
          </cell>
          <cell r="U359" t="str">
            <v>200 - Capital Assets</v>
          </cell>
          <cell r="V359" t="str">
            <v/>
          </cell>
          <cell r="W359" t="str">
            <v>200 - Capital Assets</v>
          </cell>
          <cell r="X359" t="str">
            <v/>
          </cell>
          <cell r="Y359" t="str">
            <v/>
          </cell>
        </row>
        <row r="360">
          <cell r="B360" t="str">
            <v/>
          </cell>
          <cell r="D360" t="str">
            <v/>
          </cell>
          <cell r="E360" t="str">
            <v xml:space="preserve">200 - Capital Assets                </v>
          </cell>
          <cell r="H360" t="str">
            <v/>
          </cell>
          <cell r="J360">
            <v>0</v>
          </cell>
          <cell r="K360">
            <v>0</v>
          </cell>
          <cell r="L360">
            <v>3339.8</v>
          </cell>
          <cell r="M360">
            <v>3339.8</v>
          </cell>
          <cell r="N360">
            <v>31.49</v>
          </cell>
          <cell r="O360">
            <v>31.49</v>
          </cell>
          <cell r="P360">
            <v>3308.31</v>
          </cell>
          <cell r="Q360">
            <v>3308.31</v>
          </cell>
          <cell r="T360">
            <v>2205</v>
          </cell>
          <cell r="U360" t="str">
            <v>200 - Capital Assets</v>
          </cell>
          <cell r="V360" t="str">
            <v/>
          </cell>
          <cell r="W360" t="str">
            <v>200 - Capital Assets</v>
          </cell>
          <cell r="X360" t="str">
            <v/>
          </cell>
          <cell r="Y360" t="str">
            <v/>
          </cell>
        </row>
        <row r="361">
          <cell r="B361" t="str">
            <v/>
          </cell>
          <cell r="D361" t="str">
            <v/>
          </cell>
          <cell r="E361" t="str">
            <v xml:space="preserve">200 - Capital Assets                </v>
          </cell>
          <cell r="H361" t="str">
            <v/>
          </cell>
          <cell r="J361">
            <v>0</v>
          </cell>
          <cell r="K361">
            <v>0</v>
          </cell>
          <cell r="L361">
            <v>2490.8200000000002</v>
          </cell>
          <cell r="M361">
            <v>2490.8200000000002</v>
          </cell>
          <cell r="N361">
            <v>215.28</v>
          </cell>
          <cell r="O361">
            <v>215.28</v>
          </cell>
          <cell r="P361">
            <v>2275.54</v>
          </cell>
          <cell r="Q361">
            <v>2275.54</v>
          </cell>
          <cell r="T361">
            <v>2205</v>
          </cell>
          <cell r="U361" t="str">
            <v>200 - Capital Assets</v>
          </cell>
          <cell r="V361" t="str">
            <v/>
          </cell>
          <cell r="W361" t="str">
            <v>200 - Capital Assets</v>
          </cell>
          <cell r="X361" t="str">
            <v/>
          </cell>
          <cell r="Y361" t="str">
            <v/>
          </cell>
        </row>
        <row r="362">
          <cell r="B362" t="str">
            <v/>
          </cell>
          <cell r="D362" t="str">
            <v/>
          </cell>
          <cell r="E362" t="str">
            <v xml:space="preserve">200 - Capital Assets                </v>
          </cell>
          <cell r="H362" t="str">
            <v/>
          </cell>
          <cell r="J362">
            <v>0</v>
          </cell>
          <cell r="K362">
            <v>0</v>
          </cell>
          <cell r="L362">
            <v>65</v>
          </cell>
          <cell r="M362">
            <v>65</v>
          </cell>
          <cell r="N362">
            <v>0</v>
          </cell>
          <cell r="O362">
            <v>0</v>
          </cell>
          <cell r="P362">
            <v>65</v>
          </cell>
          <cell r="Q362">
            <v>65</v>
          </cell>
          <cell r="T362">
            <v>2205</v>
          </cell>
          <cell r="U362" t="str">
            <v>200 - Capital Assets</v>
          </cell>
          <cell r="V362" t="str">
            <v/>
          </cell>
          <cell r="W362" t="str">
            <v>200 - Capital Assets</v>
          </cell>
          <cell r="X362" t="str">
            <v/>
          </cell>
          <cell r="Y362" t="str">
            <v/>
          </cell>
        </row>
        <row r="363">
          <cell r="B363" t="str">
            <v/>
          </cell>
          <cell r="D363" t="str">
            <v/>
          </cell>
          <cell r="E363" t="str">
            <v xml:space="preserve">200 - Capital Assets                </v>
          </cell>
          <cell r="H363" t="str">
            <v/>
          </cell>
          <cell r="J363">
            <v>0</v>
          </cell>
          <cell r="K363">
            <v>0</v>
          </cell>
          <cell r="L363">
            <v>17402</v>
          </cell>
          <cell r="M363">
            <v>17402</v>
          </cell>
          <cell r="N363">
            <v>10800</v>
          </cell>
          <cell r="O363">
            <v>10800</v>
          </cell>
          <cell r="P363">
            <v>6602</v>
          </cell>
          <cell r="Q363">
            <v>6602</v>
          </cell>
          <cell r="T363">
            <v>2205</v>
          </cell>
          <cell r="U363" t="str">
            <v>200 - Capital Assets</v>
          </cell>
          <cell r="V363" t="str">
            <v/>
          </cell>
          <cell r="W363" t="str">
            <v>200 - Capital Assets</v>
          </cell>
          <cell r="X363" t="str">
            <v/>
          </cell>
          <cell r="Y363" t="str">
            <v/>
          </cell>
        </row>
        <row r="364">
          <cell r="B364" t="str">
            <v/>
          </cell>
          <cell r="D364" t="str">
            <v/>
          </cell>
          <cell r="E364" t="str">
            <v xml:space="preserve">200 - Capital Assets                </v>
          </cell>
          <cell r="H364" t="str">
            <v/>
          </cell>
          <cell r="J364">
            <v>0</v>
          </cell>
          <cell r="K364">
            <v>0</v>
          </cell>
          <cell r="L364">
            <v>687538.91</v>
          </cell>
          <cell r="M364">
            <v>687538.91</v>
          </cell>
          <cell r="N364">
            <v>0</v>
          </cell>
          <cell r="O364">
            <v>0</v>
          </cell>
          <cell r="P364">
            <v>687538.91</v>
          </cell>
          <cell r="Q364">
            <v>687538.91</v>
          </cell>
          <cell r="T364">
            <v>2206</v>
          </cell>
          <cell r="U364" t="str">
            <v>200 - Capital Assets</v>
          </cell>
          <cell r="V364" t="str">
            <v/>
          </cell>
          <cell r="W364" t="str">
            <v>200 - Capital Assets</v>
          </cell>
          <cell r="X364" t="str">
            <v/>
          </cell>
          <cell r="Y364" t="str">
            <v/>
          </cell>
        </row>
        <row r="365">
          <cell r="B365" t="str">
            <v/>
          </cell>
          <cell r="D365" t="str">
            <v/>
          </cell>
          <cell r="E365" t="str">
            <v xml:space="preserve">200 - Capital Assets                </v>
          </cell>
          <cell r="H365" t="str">
            <v/>
          </cell>
          <cell r="J365">
            <v>13920</v>
          </cell>
          <cell r="K365">
            <v>13920</v>
          </cell>
          <cell r="L365">
            <v>70704.850000000006</v>
          </cell>
          <cell r="M365">
            <v>70704.850000000006</v>
          </cell>
          <cell r="N365">
            <v>13920</v>
          </cell>
          <cell r="O365">
            <v>13920</v>
          </cell>
          <cell r="P365">
            <v>56784.85</v>
          </cell>
          <cell r="Q365">
            <v>56784.85</v>
          </cell>
          <cell r="T365">
            <v>2206</v>
          </cell>
          <cell r="U365" t="str">
            <v>200 - Capital Assets</v>
          </cell>
          <cell r="V365" t="str">
            <v/>
          </cell>
          <cell r="W365" t="str">
            <v>200 - Capital Assets</v>
          </cell>
          <cell r="X365" t="str">
            <v/>
          </cell>
          <cell r="Y365" t="str">
            <v/>
          </cell>
        </row>
        <row r="366">
          <cell r="B366" t="str">
            <v/>
          </cell>
          <cell r="D366" t="str">
            <v/>
          </cell>
          <cell r="E366" t="str">
            <v xml:space="preserve">200 - Capital Assets                </v>
          </cell>
          <cell r="H366" t="str">
            <v/>
          </cell>
          <cell r="J366">
            <v>0</v>
          </cell>
          <cell r="K366">
            <v>0</v>
          </cell>
          <cell r="L366">
            <v>254.1</v>
          </cell>
          <cell r="M366">
            <v>254.1</v>
          </cell>
          <cell r="N366">
            <v>0</v>
          </cell>
          <cell r="O366">
            <v>0</v>
          </cell>
          <cell r="P366">
            <v>254.1</v>
          </cell>
          <cell r="Q366">
            <v>254.1</v>
          </cell>
          <cell r="T366">
            <v>2206</v>
          </cell>
          <cell r="U366" t="str">
            <v>200 - Capital Assets</v>
          </cell>
          <cell r="V366" t="str">
            <v/>
          </cell>
          <cell r="W366" t="str">
            <v>200 - Capital Assets</v>
          </cell>
          <cell r="X366" t="str">
            <v/>
          </cell>
          <cell r="Y366" t="str">
            <v/>
          </cell>
        </row>
        <row r="367">
          <cell r="B367" t="str">
            <v/>
          </cell>
          <cell r="D367" t="str">
            <v/>
          </cell>
          <cell r="E367" t="str">
            <v xml:space="preserve">200 - Capital Assets                </v>
          </cell>
          <cell r="H367" t="str">
            <v/>
          </cell>
          <cell r="J367">
            <v>0</v>
          </cell>
          <cell r="K367">
            <v>0</v>
          </cell>
          <cell r="L367">
            <v>95875.02</v>
          </cell>
          <cell r="M367">
            <v>95875.02</v>
          </cell>
          <cell r="N367">
            <v>0</v>
          </cell>
          <cell r="O367">
            <v>0</v>
          </cell>
          <cell r="P367">
            <v>95875.02</v>
          </cell>
          <cell r="Q367">
            <v>95875.02</v>
          </cell>
          <cell r="T367">
            <v>2206</v>
          </cell>
          <cell r="U367" t="str">
            <v>200 - Capital Assets</v>
          </cell>
          <cell r="V367" t="str">
            <v/>
          </cell>
          <cell r="W367" t="str">
            <v>200 - Capital Assets</v>
          </cell>
          <cell r="X367" t="str">
            <v/>
          </cell>
          <cell r="Y367" t="str">
            <v/>
          </cell>
        </row>
        <row r="368">
          <cell r="B368" t="str">
            <v/>
          </cell>
          <cell r="D368" t="str">
            <v/>
          </cell>
          <cell r="E368" t="str">
            <v xml:space="preserve">200 - Capital Assets                </v>
          </cell>
          <cell r="H368" t="str">
            <v/>
          </cell>
          <cell r="J368">
            <v>0</v>
          </cell>
          <cell r="K368">
            <v>0</v>
          </cell>
          <cell r="L368">
            <v>750</v>
          </cell>
          <cell r="M368">
            <v>750</v>
          </cell>
          <cell r="N368">
            <v>0</v>
          </cell>
          <cell r="O368">
            <v>0</v>
          </cell>
          <cell r="P368">
            <v>750</v>
          </cell>
          <cell r="Q368">
            <v>750</v>
          </cell>
          <cell r="T368">
            <v>2206</v>
          </cell>
          <cell r="U368" t="str">
            <v>200 - Capital Assets</v>
          </cell>
          <cell r="V368" t="str">
            <v/>
          </cell>
          <cell r="W368" t="str">
            <v>200 - Capital Assets</v>
          </cell>
          <cell r="X368" t="str">
            <v/>
          </cell>
          <cell r="Y368" t="str">
            <v/>
          </cell>
        </row>
        <row r="369">
          <cell r="B369" t="str">
            <v/>
          </cell>
          <cell r="D369" t="str">
            <v/>
          </cell>
          <cell r="E369" t="str">
            <v xml:space="preserve">200 - Capital Assets                </v>
          </cell>
          <cell r="H369" t="str">
            <v/>
          </cell>
          <cell r="J369">
            <v>0</v>
          </cell>
          <cell r="K369">
            <v>0</v>
          </cell>
          <cell r="L369">
            <v>31189.65</v>
          </cell>
          <cell r="M369">
            <v>31189.65</v>
          </cell>
          <cell r="N369">
            <v>0</v>
          </cell>
          <cell r="O369">
            <v>0</v>
          </cell>
          <cell r="P369">
            <v>31189.65</v>
          </cell>
          <cell r="Q369">
            <v>31189.65</v>
          </cell>
          <cell r="T369">
            <v>2206</v>
          </cell>
          <cell r="U369" t="str">
            <v>200 - Capital Assets</v>
          </cell>
          <cell r="V369" t="str">
            <v/>
          </cell>
          <cell r="W369" t="str">
            <v>200 - Capital Assets</v>
          </cell>
          <cell r="X369" t="str">
            <v/>
          </cell>
          <cell r="Y369" t="str">
            <v/>
          </cell>
        </row>
        <row r="370">
          <cell r="B370" t="str">
            <v/>
          </cell>
          <cell r="D370" t="str">
            <v/>
          </cell>
          <cell r="E370" t="str">
            <v xml:space="preserve">200 - Capital Assets                </v>
          </cell>
          <cell r="H370" t="str">
            <v/>
          </cell>
          <cell r="J370">
            <v>0</v>
          </cell>
          <cell r="K370">
            <v>0</v>
          </cell>
          <cell r="L370">
            <v>57784.93</v>
          </cell>
          <cell r="M370">
            <v>57784.93</v>
          </cell>
          <cell r="N370">
            <v>0</v>
          </cell>
          <cell r="O370">
            <v>0</v>
          </cell>
          <cell r="P370">
            <v>57784.93</v>
          </cell>
          <cell r="Q370">
            <v>57784.93</v>
          </cell>
          <cell r="T370">
            <v>2206</v>
          </cell>
          <cell r="U370" t="str">
            <v>200 - Capital Assets</v>
          </cell>
          <cell r="V370" t="str">
            <v/>
          </cell>
          <cell r="W370" t="str">
            <v>200 - Capital Assets</v>
          </cell>
          <cell r="X370" t="str">
            <v/>
          </cell>
          <cell r="Y370" t="str">
            <v/>
          </cell>
        </row>
        <row r="371">
          <cell r="B371" t="str">
            <v/>
          </cell>
          <cell r="D371" t="str">
            <v/>
          </cell>
          <cell r="E371" t="str">
            <v xml:space="preserve">200 - Capital Assets                </v>
          </cell>
          <cell r="H371" t="str">
            <v/>
          </cell>
          <cell r="J371">
            <v>0</v>
          </cell>
          <cell r="K371">
            <v>0</v>
          </cell>
          <cell r="L371">
            <v>110606.01</v>
          </cell>
          <cell r="M371">
            <v>110606.01</v>
          </cell>
          <cell r="N371">
            <v>0</v>
          </cell>
          <cell r="O371">
            <v>0</v>
          </cell>
          <cell r="P371">
            <v>110606.01</v>
          </cell>
          <cell r="Q371">
            <v>110606.01</v>
          </cell>
          <cell r="T371">
            <v>2206</v>
          </cell>
          <cell r="U371" t="str">
            <v>200 - Capital Assets</v>
          </cell>
          <cell r="V371" t="str">
            <v/>
          </cell>
          <cell r="W371" t="str">
            <v>200 - Capital Assets</v>
          </cell>
          <cell r="X371" t="str">
            <v/>
          </cell>
          <cell r="Y371" t="str">
            <v/>
          </cell>
        </row>
        <row r="372">
          <cell r="B372" t="str">
            <v/>
          </cell>
          <cell r="D372" t="str">
            <v/>
          </cell>
          <cell r="E372" t="str">
            <v xml:space="preserve">200 - Capital Assets                </v>
          </cell>
          <cell r="H372" t="str">
            <v/>
          </cell>
          <cell r="J372">
            <v>0</v>
          </cell>
          <cell r="K372">
            <v>0</v>
          </cell>
          <cell r="L372">
            <v>63545.9</v>
          </cell>
          <cell r="M372">
            <v>63545.9</v>
          </cell>
          <cell r="N372">
            <v>0</v>
          </cell>
          <cell r="O372">
            <v>0</v>
          </cell>
          <cell r="P372">
            <v>63545.9</v>
          </cell>
          <cell r="Q372">
            <v>63545.9</v>
          </cell>
          <cell r="T372">
            <v>2206</v>
          </cell>
          <cell r="U372" t="str">
            <v>200 - Capital Assets</v>
          </cell>
          <cell r="V372" t="str">
            <v/>
          </cell>
          <cell r="W372" t="str">
            <v>200 - Capital Assets</v>
          </cell>
          <cell r="X372" t="str">
            <v/>
          </cell>
          <cell r="Y372" t="str">
            <v/>
          </cell>
        </row>
        <row r="373">
          <cell r="B373" t="str">
            <v/>
          </cell>
          <cell r="D373" t="str">
            <v/>
          </cell>
          <cell r="E373" t="str">
            <v xml:space="preserve">200 - Capital Assets                </v>
          </cell>
          <cell r="H373" t="str">
            <v/>
          </cell>
          <cell r="J373">
            <v>11450</v>
          </cell>
          <cell r="K373">
            <v>11450</v>
          </cell>
          <cell r="L373">
            <v>133908.63</v>
          </cell>
          <cell r="M373">
            <v>133908.63</v>
          </cell>
          <cell r="N373">
            <v>11450</v>
          </cell>
          <cell r="O373">
            <v>11450</v>
          </cell>
          <cell r="P373">
            <v>122458.63</v>
          </cell>
          <cell r="Q373">
            <v>122458.63</v>
          </cell>
          <cell r="T373">
            <v>2206</v>
          </cell>
          <cell r="U373" t="str">
            <v>200 - Capital Assets</v>
          </cell>
          <cell r="V373" t="str">
            <v/>
          </cell>
          <cell r="W373" t="str">
            <v>200 - Capital Assets</v>
          </cell>
          <cell r="X373" t="str">
            <v/>
          </cell>
          <cell r="Y373" t="str">
            <v/>
          </cell>
        </row>
        <row r="374">
          <cell r="B374" t="str">
            <v/>
          </cell>
          <cell r="D374" t="str">
            <v/>
          </cell>
          <cell r="E374" t="str">
            <v xml:space="preserve">200 - Capital Assets                </v>
          </cell>
          <cell r="H374" t="str">
            <v/>
          </cell>
          <cell r="J374">
            <v>0</v>
          </cell>
          <cell r="K374">
            <v>0</v>
          </cell>
          <cell r="L374">
            <v>840</v>
          </cell>
          <cell r="M374">
            <v>840</v>
          </cell>
          <cell r="N374">
            <v>840</v>
          </cell>
          <cell r="O374">
            <v>840</v>
          </cell>
          <cell r="P374" t="str">
            <v>-</v>
          </cell>
          <cell r="Q374" t="str">
            <v>-</v>
          </cell>
          <cell r="T374">
            <v>2206</v>
          </cell>
          <cell r="U374" t="str">
            <v>200 - Capital Assets</v>
          </cell>
          <cell r="V374" t="str">
            <v/>
          </cell>
          <cell r="W374" t="str">
            <v>200 - Capital Assets</v>
          </cell>
          <cell r="X374" t="str">
            <v/>
          </cell>
          <cell r="Y374" t="str">
            <v/>
          </cell>
        </row>
        <row r="375">
          <cell r="B375" t="str">
            <v/>
          </cell>
          <cell r="D375" t="str">
            <v/>
          </cell>
          <cell r="E375" t="str">
            <v xml:space="preserve">200 - Capital Assets                </v>
          </cell>
          <cell r="H375" t="str">
            <v/>
          </cell>
          <cell r="J375">
            <v>0</v>
          </cell>
          <cell r="K375">
            <v>0</v>
          </cell>
          <cell r="L375">
            <v>37558.800000000003</v>
          </cell>
          <cell r="M375">
            <v>37558.800000000003</v>
          </cell>
          <cell r="N375">
            <v>700</v>
          </cell>
          <cell r="O375">
            <v>700</v>
          </cell>
          <cell r="P375">
            <v>36858.800000000003</v>
          </cell>
          <cell r="Q375">
            <v>36858.800000000003</v>
          </cell>
          <cell r="T375">
            <v>2206</v>
          </cell>
          <cell r="U375" t="str">
            <v>200 - Capital Assets</v>
          </cell>
          <cell r="V375" t="str">
            <v/>
          </cell>
          <cell r="W375" t="str">
            <v>200 - Capital Assets</v>
          </cell>
          <cell r="X375" t="str">
            <v/>
          </cell>
          <cell r="Y375" t="str">
            <v/>
          </cell>
        </row>
        <row r="376">
          <cell r="B376" t="str">
            <v/>
          </cell>
          <cell r="D376" t="str">
            <v/>
          </cell>
          <cell r="E376" t="str">
            <v xml:space="preserve">200 - Capital Assets                </v>
          </cell>
          <cell r="H376" t="str">
            <v/>
          </cell>
          <cell r="J376">
            <v>0</v>
          </cell>
          <cell r="K376">
            <v>0</v>
          </cell>
          <cell r="L376">
            <v>11400</v>
          </cell>
          <cell r="M376">
            <v>11400</v>
          </cell>
          <cell r="N376">
            <v>0</v>
          </cell>
          <cell r="O376">
            <v>0</v>
          </cell>
          <cell r="P376">
            <v>11400</v>
          </cell>
          <cell r="Q376">
            <v>11400</v>
          </cell>
          <cell r="T376">
            <v>2206</v>
          </cell>
          <cell r="U376" t="str">
            <v>200 - Capital Assets</v>
          </cell>
          <cell r="V376" t="str">
            <v/>
          </cell>
          <cell r="W376" t="str">
            <v>200 - Capital Assets</v>
          </cell>
          <cell r="X376" t="str">
            <v/>
          </cell>
          <cell r="Y376" t="str">
            <v/>
          </cell>
        </row>
        <row r="377">
          <cell r="B377" t="str">
            <v/>
          </cell>
          <cell r="D377" t="str">
            <v/>
          </cell>
          <cell r="E377" t="str">
            <v xml:space="preserve">200 - Capital Assets                </v>
          </cell>
          <cell r="H377" t="str">
            <v/>
          </cell>
          <cell r="J377">
            <v>0</v>
          </cell>
          <cell r="K377">
            <v>0</v>
          </cell>
          <cell r="L377">
            <v>15099.32</v>
          </cell>
          <cell r="M377">
            <v>15099.32</v>
          </cell>
          <cell r="N377">
            <v>0</v>
          </cell>
          <cell r="O377">
            <v>0</v>
          </cell>
          <cell r="P377">
            <v>15099.32</v>
          </cell>
          <cell r="Q377">
            <v>15099.32</v>
          </cell>
          <cell r="T377">
            <v>2206</v>
          </cell>
          <cell r="U377" t="str">
            <v>200 - Capital Assets</v>
          </cell>
          <cell r="V377" t="str">
            <v/>
          </cell>
          <cell r="W377" t="str">
            <v>200 - Capital Assets</v>
          </cell>
          <cell r="X377" t="str">
            <v/>
          </cell>
          <cell r="Y377" t="str">
            <v/>
          </cell>
        </row>
        <row r="378">
          <cell r="B378" t="str">
            <v/>
          </cell>
          <cell r="D378" t="str">
            <v/>
          </cell>
          <cell r="E378" t="str">
            <v xml:space="preserve">200 - Capital Assets                </v>
          </cell>
          <cell r="H378" t="str">
            <v/>
          </cell>
          <cell r="J378">
            <v>0</v>
          </cell>
          <cell r="K378">
            <v>0</v>
          </cell>
          <cell r="L378">
            <v>3013709.6</v>
          </cell>
          <cell r="M378">
            <v>3013709.6</v>
          </cell>
          <cell r="N378">
            <v>0</v>
          </cell>
          <cell r="O378">
            <v>0</v>
          </cell>
          <cell r="P378">
            <v>3013709.6</v>
          </cell>
          <cell r="Q378">
            <v>3013709.6</v>
          </cell>
          <cell r="T378">
            <v>2301</v>
          </cell>
          <cell r="U378" t="str">
            <v>200 - Capital Assets</v>
          </cell>
          <cell r="V378" t="str">
            <v/>
          </cell>
          <cell r="W378" t="str">
            <v>200 - Capital Assets</v>
          </cell>
          <cell r="X378" t="str">
            <v/>
          </cell>
          <cell r="Y378" t="str">
            <v/>
          </cell>
        </row>
        <row r="379">
          <cell r="B379" t="str">
            <v/>
          </cell>
          <cell r="D379" t="str">
            <v/>
          </cell>
          <cell r="E379" t="str">
            <v xml:space="preserve">200 - Capital Assets                </v>
          </cell>
          <cell r="H379" t="str">
            <v/>
          </cell>
          <cell r="J379">
            <v>0</v>
          </cell>
          <cell r="K379">
            <v>0</v>
          </cell>
          <cell r="L379">
            <v>1000896.94</v>
          </cell>
          <cell r="M379">
            <v>1000896.94</v>
          </cell>
          <cell r="N379">
            <v>53613.4</v>
          </cell>
          <cell r="O379">
            <v>53613.4</v>
          </cell>
          <cell r="P379">
            <v>947283.54</v>
          </cell>
          <cell r="Q379">
            <v>947283.54</v>
          </cell>
          <cell r="T379">
            <v>2301</v>
          </cell>
          <cell r="U379" t="str">
            <v>200 - Capital Assets</v>
          </cell>
          <cell r="V379" t="str">
            <v/>
          </cell>
          <cell r="W379" t="str">
            <v>200 - Capital Assets</v>
          </cell>
          <cell r="X379" t="str">
            <v/>
          </cell>
          <cell r="Y379" t="str">
            <v/>
          </cell>
        </row>
        <row r="380">
          <cell r="B380" t="str">
            <v/>
          </cell>
          <cell r="D380" t="str">
            <v/>
          </cell>
          <cell r="E380" t="str">
            <v xml:space="preserve">200 - Capital Assets                </v>
          </cell>
          <cell r="H380" t="str">
            <v/>
          </cell>
          <cell r="J380">
            <v>25956.87</v>
          </cell>
          <cell r="K380">
            <v>25956.87</v>
          </cell>
          <cell r="L380">
            <v>740251.49</v>
          </cell>
          <cell r="M380">
            <v>740251.49</v>
          </cell>
          <cell r="N380">
            <v>121885.83</v>
          </cell>
          <cell r="O380">
            <v>121885.83</v>
          </cell>
          <cell r="P380">
            <v>618365.66</v>
          </cell>
          <cell r="Q380">
            <v>618365.66</v>
          </cell>
          <cell r="T380">
            <v>2301</v>
          </cell>
          <cell r="U380" t="str">
            <v>200 - Capital Assets</v>
          </cell>
          <cell r="V380" t="str">
            <v/>
          </cell>
          <cell r="W380" t="str">
            <v>200 - Capital Assets</v>
          </cell>
          <cell r="X380" t="str">
            <v/>
          </cell>
          <cell r="Y380" t="str">
            <v/>
          </cell>
        </row>
        <row r="381">
          <cell r="B381" t="str">
            <v/>
          </cell>
          <cell r="D381" t="str">
            <v/>
          </cell>
          <cell r="E381" t="str">
            <v xml:space="preserve">200 - Capital Assets                </v>
          </cell>
          <cell r="H381" t="str">
            <v/>
          </cell>
          <cell r="J381">
            <v>65120</v>
          </cell>
          <cell r="K381">
            <v>65120</v>
          </cell>
          <cell r="L381">
            <v>1006341.44</v>
          </cell>
          <cell r="M381">
            <v>1006341.44</v>
          </cell>
          <cell r="N381">
            <v>195360</v>
          </cell>
          <cell r="O381">
            <v>195360</v>
          </cell>
          <cell r="P381">
            <v>810981.44</v>
          </cell>
          <cell r="Q381">
            <v>810981.44</v>
          </cell>
          <cell r="T381">
            <v>2301</v>
          </cell>
          <cell r="U381" t="str">
            <v>200 - Capital Assets</v>
          </cell>
          <cell r="V381" t="str">
            <v/>
          </cell>
          <cell r="W381" t="str">
            <v>200 - Capital Assets</v>
          </cell>
          <cell r="X381" t="str">
            <v/>
          </cell>
          <cell r="Y381" t="str">
            <v/>
          </cell>
        </row>
        <row r="382">
          <cell r="B382" t="str">
            <v/>
          </cell>
          <cell r="D382" t="str">
            <v/>
          </cell>
          <cell r="E382" t="str">
            <v xml:space="preserve">200 - Capital Assets                </v>
          </cell>
          <cell r="H382" t="str">
            <v/>
          </cell>
          <cell r="J382">
            <v>0</v>
          </cell>
          <cell r="K382">
            <v>0</v>
          </cell>
          <cell r="L382">
            <v>81497.05</v>
          </cell>
          <cell r="M382">
            <v>81497.05</v>
          </cell>
          <cell r="N382">
            <v>0</v>
          </cell>
          <cell r="O382">
            <v>0</v>
          </cell>
          <cell r="P382">
            <v>81497.05</v>
          </cell>
          <cell r="Q382">
            <v>81497.05</v>
          </cell>
          <cell r="T382">
            <v>2301</v>
          </cell>
          <cell r="U382" t="str">
            <v>200 - Capital Assets</v>
          </cell>
          <cell r="V382" t="str">
            <v/>
          </cell>
          <cell r="W382" t="str">
            <v>200 - Capital Assets</v>
          </cell>
          <cell r="X382" t="str">
            <v/>
          </cell>
          <cell r="Y382" t="str">
            <v/>
          </cell>
        </row>
        <row r="383">
          <cell r="B383" t="str">
            <v/>
          </cell>
          <cell r="D383" t="str">
            <v/>
          </cell>
          <cell r="E383" t="str">
            <v xml:space="preserve">200 - Capital Assets                </v>
          </cell>
          <cell r="H383" t="str">
            <v/>
          </cell>
          <cell r="J383">
            <v>0</v>
          </cell>
          <cell r="K383">
            <v>0</v>
          </cell>
          <cell r="L383">
            <v>916125.03</v>
          </cell>
          <cell r="M383">
            <v>916125.03</v>
          </cell>
          <cell r="N383">
            <v>0</v>
          </cell>
          <cell r="O383">
            <v>0</v>
          </cell>
          <cell r="P383">
            <v>916125.03</v>
          </cell>
          <cell r="Q383">
            <v>916125.03</v>
          </cell>
          <cell r="T383">
            <v>2301</v>
          </cell>
          <cell r="U383" t="str">
            <v>200 - Capital Assets</v>
          </cell>
          <cell r="V383" t="str">
            <v/>
          </cell>
          <cell r="W383" t="str">
            <v>200 - Capital Assets</v>
          </cell>
          <cell r="X383" t="str">
            <v/>
          </cell>
          <cell r="Y383" t="str">
            <v/>
          </cell>
        </row>
        <row r="384">
          <cell r="B384" t="str">
            <v/>
          </cell>
          <cell r="D384" t="str">
            <v/>
          </cell>
          <cell r="E384" t="str">
            <v xml:space="preserve">200 - Capital Assets                </v>
          </cell>
          <cell r="H384" t="str">
            <v/>
          </cell>
          <cell r="J384">
            <v>0</v>
          </cell>
          <cell r="K384">
            <v>0</v>
          </cell>
          <cell r="L384">
            <v>81507.600000000006</v>
          </cell>
          <cell r="M384">
            <v>81507.600000000006</v>
          </cell>
          <cell r="N384">
            <v>0</v>
          </cell>
          <cell r="O384">
            <v>0</v>
          </cell>
          <cell r="P384">
            <v>81507.600000000006</v>
          </cell>
          <cell r="Q384">
            <v>81507.600000000006</v>
          </cell>
          <cell r="T384">
            <v>2301</v>
          </cell>
          <cell r="U384" t="str">
            <v>200 - Capital Assets</v>
          </cell>
          <cell r="V384" t="str">
            <v/>
          </cell>
          <cell r="W384" t="str">
            <v>200 - Capital Assets</v>
          </cell>
          <cell r="X384" t="str">
            <v/>
          </cell>
          <cell r="Y384" t="str">
            <v/>
          </cell>
        </row>
        <row r="385">
          <cell r="B385" t="str">
            <v/>
          </cell>
          <cell r="D385" t="str">
            <v/>
          </cell>
          <cell r="E385" t="str">
            <v xml:space="preserve">200 - Capital Assets                </v>
          </cell>
          <cell r="H385" t="str">
            <v/>
          </cell>
          <cell r="J385">
            <v>0</v>
          </cell>
          <cell r="K385">
            <v>0</v>
          </cell>
          <cell r="L385">
            <v>244805.2</v>
          </cell>
          <cell r="M385">
            <v>244805.2</v>
          </cell>
          <cell r="N385">
            <v>41468.53</v>
          </cell>
          <cell r="O385">
            <v>41468.53</v>
          </cell>
          <cell r="P385">
            <v>203336.67</v>
          </cell>
          <cell r="Q385">
            <v>203336.67</v>
          </cell>
          <cell r="T385">
            <v>2301</v>
          </cell>
          <cell r="U385" t="str">
            <v>200 - Capital Assets</v>
          </cell>
          <cell r="V385" t="str">
            <v/>
          </cell>
          <cell r="W385" t="str">
            <v>200 - Capital Assets</v>
          </cell>
          <cell r="X385" t="str">
            <v/>
          </cell>
          <cell r="Y385" t="str">
            <v/>
          </cell>
        </row>
        <row r="386">
          <cell r="B386" t="str">
            <v/>
          </cell>
          <cell r="D386" t="str">
            <v/>
          </cell>
          <cell r="E386" t="str">
            <v xml:space="preserve">200 - Capital Assets                </v>
          </cell>
          <cell r="H386" t="str">
            <v/>
          </cell>
          <cell r="J386">
            <v>65120</v>
          </cell>
          <cell r="K386">
            <v>65120</v>
          </cell>
          <cell r="L386">
            <v>557384.28</v>
          </cell>
          <cell r="M386">
            <v>557384.28</v>
          </cell>
          <cell r="N386">
            <v>129240</v>
          </cell>
          <cell r="O386">
            <v>129240</v>
          </cell>
          <cell r="P386">
            <v>428144.28</v>
          </cell>
          <cell r="Q386">
            <v>428144.28</v>
          </cell>
          <cell r="T386">
            <v>2301</v>
          </cell>
          <cell r="U386" t="str">
            <v>200 - Capital Assets</v>
          </cell>
          <cell r="V386" t="str">
            <v/>
          </cell>
          <cell r="W386" t="str">
            <v>200 - Capital Assets</v>
          </cell>
          <cell r="X386" t="str">
            <v/>
          </cell>
          <cell r="Y386" t="str">
            <v/>
          </cell>
        </row>
        <row r="387">
          <cell r="B387" t="str">
            <v/>
          </cell>
          <cell r="D387" t="str">
            <v/>
          </cell>
          <cell r="E387" t="str">
            <v xml:space="preserve">200 - Capital Assets                </v>
          </cell>
          <cell r="H387" t="str">
            <v/>
          </cell>
          <cell r="J387">
            <v>0</v>
          </cell>
          <cell r="K387">
            <v>0</v>
          </cell>
          <cell r="L387">
            <v>361.5</v>
          </cell>
          <cell r="M387">
            <v>361.5</v>
          </cell>
          <cell r="N387">
            <v>0</v>
          </cell>
          <cell r="O387">
            <v>0</v>
          </cell>
          <cell r="P387">
            <v>361.5</v>
          </cell>
          <cell r="Q387">
            <v>361.5</v>
          </cell>
          <cell r="T387">
            <v>2301</v>
          </cell>
          <cell r="U387" t="str">
            <v>200 - Capital Assets</v>
          </cell>
          <cell r="V387" t="str">
            <v/>
          </cell>
          <cell r="W387" t="str">
            <v>200 - Capital Assets</v>
          </cell>
          <cell r="X387" t="str">
            <v/>
          </cell>
          <cell r="Y387" t="str">
            <v/>
          </cell>
        </row>
        <row r="388">
          <cell r="B388" t="str">
            <v/>
          </cell>
          <cell r="D388" t="str">
            <v/>
          </cell>
          <cell r="E388" t="str">
            <v xml:space="preserve">200 - Capital Assets                </v>
          </cell>
          <cell r="H388" t="str">
            <v/>
          </cell>
          <cell r="J388">
            <v>0</v>
          </cell>
          <cell r="K388">
            <v>0</v>
          </cell>
          <cell r="L388">
            <v>524.99</v>
          </cell>
          <cell r="M388">
            <v>524.99</v>
          </cell>
          <cell r="N388">
            <v>0</v>
          </cell>
          <cell r="O388">
            <v>0</v>
          </cell>
          <cell r="P388">
            <v>524.99</v>
          </cell>
          <cell r="Q388">
            <v>524.99</v>
          </cell>
          <cell r="T388">
            <v>2301</v>
          </cell>
          <cell r="U388" t="str">
            <v>200 - Capital Assets</v>
          </cell>
          <cell r="V388" t="str">
            <v/>
          </cell>
          <cell r="W388" t="str">
            <v>200 - Capital Assets</v>
          </cell>
          <cell r="X388" t="str">
            <v/>
          </cell>
          <cell r="Y388" t="str">
            <v/>
          </cell>
        </row>
        <row r="389">
          <cell r="B389" t="str">
            <v/>
          </cell>
          <cell r="D389" t="str">
            <v/>
          </cell>
          <cell r="E389" t="str">
            <v xml:space="preserve">200 - Capital Assets                </v>
          </cell>
          <cell r="H389" t="str">
            <v/>
          </cell>
          <cell r="J389">
            <v>1648.24</v>
          </cell>
          <cell r="K389">
            <v>1648.24</v>
          </cell>
          <cell r="L389">
            <v>14554.34</v>
          </cell>
          <cell r="M389">
            <v>14554.34</v>
          </cell>
          <cell r="N389">
            <v>6550.26</v>
          </cell>
          <cell r="O389">
            <v>6550.26</v>
          </cell>
          <cell r="P389">
            <v>8004.08</v>
          </cell>
          <cell r="Q389">
            <v>8004.08</v>
          </cell>
          <cell r="T389">
            <v>2301</v>
          </cell>
          <cell r="U389" t="str">
            <v>200 - Capital Assets</v>
          </cell>
          <cell r="V389" t="str">
            <v/>
          </cell>
          <cell r="W389" t="str">
            <v>200 - Capital Assets</v>
          </cell>
          <cell r="X389" t="str">
            <v/>
          </cell>
          <cell r="Y389" t="str">
            <v/>
          </cell>
        </row>
        <row r="390">
          <cell r="B390" t="str">
            <v/>
          </cell>
          <cell r="D390" t="str">
            <v/>
          </cell>
          <cell r="E390" t="str">
            <v xml:space="preserve">200 - Capital Assets                </v>
          </cell>
          <cell r="H390" t="str">
            <v/>
          </cell>
          <cell r="J390">
            <v>0</v>
          </cell>
          <cell r="K390">
            <v>0</v>
          </cell>
          <cell r="L390">
            <v>25743.8</v>
          </cell>
          <cell r="M390">
            <v>25743.8</v>
          </cell>
          <cell r="N390">
            <v>0</v>
          </cell>
          <cell r="O390">
            <v>0</v>
          </cell>
          <cell r="P390">
            <v>25743.8</v>
          </cell>
          <cell r="Q390">
            <v>25743.8</v>
          </cell>
          <cell r="T390">
            <v>2301</v>
          </cell>
          <cell r="U390" t="str">
            <v>200 - Capital Assets</v>
          </cell>
          <cell r="V390" t="str">
            <v/>
          </cell>
          <cell r="W390" t="str">
            <v>200 - Capital Assets</v>
          </cell>
          <cell r="X390" t="str">
            <v/>
          </cell>
          <cell r="Y390" t="str">
            <v/>
          </cell>
        </row>
        <row r="391">
          <cell r="B391" t="str">
            <v/>
          </cell>
          <cell r="D391" t="str">
            <v/>
          </cell>
          <cell r="E391" t="str">
            <v xml:space="preserve">200 - Capital Assets                </v>
          </cell>
          <cell r="H391" t="str">
            <v/>
          </cell>
          <cell r="J391">
            <v>0</v>
          </cell>
          <cell r="K391">
            <v>0</v>
          </cell>
          <cell r="L391">
            <v>1008</v>
          </cell>
          <cell r="M391">
            <v>1008</v>
          </cell>
          <cell r="N391">
            <v>0</v>
          </cell>
          <cell r="O391">
            <v>0</v>
          </cell>
          <cell r="P391">
            <v>1008</v>
          </cell>
          <cell r="Q391">
            <v>1008</v>
          </cell>
          <cell r="T391">
            <v>2301</v>
          </cell>
          <cell r="U391" t="str">
            <v>200 - Capital Assets</v>
          </cell>
          <cell r="V391" t="str">
            <v/>
          </cell>
          <cell r="W391" t="str">
            <v>200 - Capital Assets</v>
          </cell>
          <cell r="X391" t="str">
            <v/>
          </cell>
          <cell r="Y391" t="str">
            <v/>
          </cell>
        </row>
        <row r="392">
          <cell r="B392" t="str">
            <v/>
          </cell>
          <cell r="D392" t="str">
            <v/>
          </cell>
          <cell r="E392" t="str">
            <v xml:space="preserve">200 - Capital Assets                </v>
          </cell>
          <cell r="H392" t="str">
            <v/>
          </cell>
          <cell r="J392">
            <v>0</v>
          </cell>
          <cell r="K392">
            <v>0</v>
          </cell>
          <cell r="L392">
            <v>503066.33</v>
          </cell>
          <cell r="M392">
            <v>503066.33</v>
          </cell>
          <cell r="N392">
            <v>37072.340000000004</v>
          </cell>
          <cell r="O392">
            <v>37072.340000000004</v>
          </cell>
          <cell r="P392">
            <v>465993.99</v>
          </cell>
          <cell r="Q392">
            <v>465993.99</v>
          </cell>
          <cell r="T392">
            <v>2301</v>
          </cell>
          <cell r="U392" t="str">
            <v>200 - Capital Assets</v>
          </cell>
          <cell r="V392" t="str">
            <v/>
          </cell>
          <cell r="W392" t="str">
            <v>200 - Capital Assets</v>
          </cell>
          <cell r="X392" t="str">
            <v/>
          </cell>
          <cell r="Y392" t="str">
            <v/>
          </cell>
        </row>
        <row r="393">
          <cell r="B393" t="str">
            <v/>
          </cell>
          <cell r="D393" t="str">
            <v/>
          </cell>
          <cell r="E393" t="str">
            <v xml:space="preserve">200 - Capital Assets                </v>
          </cell>
          <cell r="H393" t="str">
            <v/>
          </cell>
          <cell r="J393">
            <v>0</v>
          </cell>
          <cell r="K393">
            <v>0</v>
          </cell>
          <cell r="L393">
            <v>395747.56</v>
          </cell>
          <cell r="M393">
            <v>395747.56</v>
          </cell>
          <cell r="N393">
            <v>0</v>
          </cell>
          <cell r="O393">
            <v>0</v>
          </cell>
          <cell r="P393">
            <v>395747.56</v>
          </cell>
          <cell r="Q393">
            <v>395747.56</v>
          </cell>
          <cell r="T393">
            <v>2302</v>
          </cell>
          <cell r="U393" t="str">
            <v>200 - Capital Assets</v>
          </cell>
          <cell r="V393" t="str">
            <v/>
          </cell>
          <cell r="W393" t="str">
            <v>200 - Capital Assets</v>
          </cell>
          <cell r="X393" t="str">
            <v/>
          </cell>
          <cell r="Y393" t="str">
            <v/>
          </cell>
        </row>
        <row r="394">
          <cell r="B394" t="str">
            <v/>
          </cell>
          <cell r="D394" t="str">
            <v/>
          </cell>
          <cell r="E394" t="str">
            <v xml:space="preserve">200 - Capital Assets                </v>
          </cell>
          <cell r="H394" t="str">
            <v/>
          </cell>
          <cell r="J394">
            <v>0</v>
          </cell>
          <cell r="K394">
            <v>0</v>
          </cell>
          <cell r="L394">
            <v>127564.69</v>
          </cell>
          <cell r="M394">
            <v>127564.69</v>
          </cell>
          <cell r="N394">
            <v>679.52</v>
          </cell>
          <cell r="O394">
            <v>679.52</v>
          </cell>
          <cell r="P394">
            <v>126885.17</v>
          </cell>
          <cell r="Q394">
            <v>126885.17</v>
          </cell>
          <cell r="T394">
            <v>2302</v>
          </cell>
          <cell r="U394" t="str">
            <v>200 - Capital Assets</v>
          </cell>
          <cell r="V394" t="str">
            <v/>
          </cell>
          <cell r="W394" t="str">
            <v>200 - Capital Assets</v>
          </cell>
          <cell r="X394" t="str">
            <v/>
          </cell>
          <cell r="Y394" t="str">
            <v/>
          </cell>
        </row>
        <row r="395">
          <cell r="B395" t="str">
            <v/>
          </cell>
          <cell r="D395" t="str">
            <v/>
          </cell>
          <cell r="E395" t="str">
            <v xml:space="preserve">200 - Capital Assets                </v>
          </cell>
          <cell r="H395" t="str">
            <v/>
          </cell>
          <cell r="J395">
            <v>64.989999999999995</v>
          </cell>
          <cell r="K395">
            <v>64.989999999999995</v>
          </cell>
          <cell r="L395">
            <v>20692.8</v>
          </cell>
          <cell r="M395">
            <v>20692.8</v>
          </cell>
          <cell r="N395">
            <v>703.47</v>
          </cell>
          <cell r="O395">
            <v>703.47</v>
          </cell>
          <cell r="P395">
            <v>19989.330000000002</v>
          </cell>
          <cell r="Q395">
            <v>19989.330000000002</v>
          </cell>
          <cell r="T395">
            <v>2302</v>
          </cell>
          <cell r="U395" t="str">
            <v>200 - Capital Assets</v>
          </cell>
          <cell r="V395" t="str">
            <v/>
          </cell>
          <cell r="W395" t="str">
            <v>200 - Capital Assets</v>
          </cell>
          <cell r="X395" t="str">
            <v/>
          </cell>
          <cell r="Y395" t="str">
            <v/>
          </cell>
        </row>
        <row r="396">
          <cell r="B396" t="str">
            <v/>
          </cell>
          <cell r="D396" t="str">
            <v/>
          </cell>
          <cell r="E396" t="str">
            <v xml:space="preserve">200 - Capital Assets                </v>
          </cell>
          <cell r="H396" t="str">
            <v/>
          </cell>
          <cell r="J396">
            <v>59.8</v>
          </cell>
          <cell r="K396">
            <v>59.8</v>
          </cell>
          <cell r="L396">
            <v>134376.74</v>
          </cell>
          <cell r="M396">
            <v>134376.74</v>
          </cell>
          <cell r="N396">
            <v>21265.3</v>
          </cell>
          <cell r="O396">
            <v>21265.3</v>
          </cell>
          <cell r="P396">
            <v>113111.44</v>
          </cell>
          <cell r="Q396">
            <v>113111.44</v>
          </cell>
          <cell r="T396">
            <v>2302</v>
          </cell>
          <cell r="U396" t="str">
            <v>200 - Capital Assets</v>
          </cell>
          <cell r="V396" t="str">
            <v/>
          </cell>
          <cell r="W396" t="str">
            <v>200 - Capital Assets</v>
          </cell>
          <cell r="X396" t="str">
            <v/>
          </cell>
          <cell r="Y396" t="str">
            <v/>
          </cell>
        </row>
        <row r="397">
          <cell r="B397" t="str">
            <v/>
          </cell>
          <cell r="D397" t="str">
            <v/>
          </cell>
          <cell r="E397" t="str">
            <v xml:space="preserve">200 - Capital Assets                </v>
          </cell>
          <cell r="H397" t="str">
            <v/>
          </cell>
          <cell r="J397">
            <v>0</v>
          </cell>
          <cell r="K397">
            <v>0</v>
          </cell>
          <cell r="L397">
            <v>8233.58</v>
          </cell>
          <cell r="M397">
            <v>8233.58</v>
          </cell>
          <cell r="N397">
            <v>0</v>
          </cell>
          <cell r="O397">
            <v>0</v>
          </cell>
          <cell r="P397">
            <v>8233.58</v>
          </cell>
          <cell r="Q397">
            <v>8233.58</v>
          </cell>
          <cell r="T397">
            <v>2302</v>
          </cell>
          <cell r="U397" t="str">
            <v>200 - Capital Assets</v>
          </cell>
          <cell r="V397" t="str">
            <v/>
          </cell>
          <cell r="W397" t="str">
            <v>200 - Capital Assets</v>
          </cell>
          <cell r="X397" t="str">
            <v/>
          </cell>
          <cell r="Y397" t="str">
            <v/>
          </cell>
        </row>
        <row r="398">
          <cell r="B398" t="str">
            <v/>
          </cell>
          <cell r="D398" t="str">
            <v/>
          </cell>
          <cell r="E398" t="str">
            <v xml:space="preserve">200 - Capital Assets                </v>
          </cell>
          <cell r="H398" t="str">
            <v/>
          </cell>
          <cell r="J398">
            <v>0</v>
          </cell>
          <cell r="K398">
            <v>0</v>
          </cell>
          <cell r="L398">
            <v>19859.93</v>
          </cell>
          <cell r="M398">
            <v>19859.93</v>
          </cell>
          <cell r="N398">
            <v>1391.1</v>
          </cell>
          <cell r="O398">
            <v>1391.1</v>
          </cell>
          <cell r="P398">
            <v>18468.830000000002</v>
          </cell>
          <cell r="Q398">
            <v>18468.830000000002</v>
          </cell>
          <cell r="T398">
            <v>2302</v>
          </cell>
          <cell r="U398" t="str">
            <v>200 - Capital Assets</v>
          </cell>
          <cell r="V398" t="str">
            <v/>
          </cell>
          <cell r="W398" t="str">
            <v>200 - Capital Assets</v>
          </cell>
          <cell r="X398" t="str">
            <v/>
          </cell>
          <cell r="Y398" t="str">
            <v/>
          </cell>
        </row>
        <row r="399">
          <cell r="B399" t="str">
            <v/>
          </cell>
          <cell r="D399" t="str">
            <v/>
          </cell>
          <cell r="E399" t="str">
            <v xml:space="preserve">200 - Capital Assets                </v>
          </cell>
          <cell r="H399" t="str">
            <v/>
          </cell>
          <cell r="J399">
            <v>10875.71</v>
          </cell>
          <cell r="K399">
            <v>10875.71</v>
          </cell>
          <cell r="L399">
            <v>2026727.65</v>
          </cell>
          <cell r="M399">
            <v>2026727.65</v>
          </cell>
          <cell r="N399">
            <v>207652.01</v>
          </cell>
          <cell r="O399">
            <v>207652.01</v>
          </cell>
          <cell r="P399">
            <v>1819075.64</v>
          </cell>
          <cell r="Q399">
            <v>1819075.64</v>
          </cell>
          <cell r="T399">
            <v>2302</v>
          </cell>
          <cell r="U399" t="str">
            <v>200 - Capital Assets</v>
          </cell>
          <cell r="V399" t="str">
            <v/>
          </cell>
          <cell r="W399" t="str">
            <v>200 - Capital Assets</v>
          </cell>
          <cell r="X399" t="str">
            <v/>
          </cell>
          <cell r="Y399" t="str">
            <v/>
          </cell>
        </row>
        <row r="400">
          <cell r="B400" t="str">
            <v/>
          </cell>
          <cell r="D400" t="str">
            <v/>
          </cell>
          <cell r="E400" t="str">
            <v xml:space="preserve">200 - Capital Assets                </v>
          </cell>
          <cell r="H400" t="str">
            <v/>
          </cell>
          <cell r="J400">
            <v>159.12</v>
          </cell>
          <cell r="K400">
            <v>159.12</v>
          </cell>
          <cell r="L400">
            <v>82434.41</v>
          </cell>
          <cell r="M400">
            <v>82434.41</v>
          </cell>
          <cell r="N400">
            <v>19046.48</v>
          </cell>
          <cell r="O400">
            <v>19046.48</v>
          </cell>
          <cell r="P400">
            <v>63387.93</v>
          </cell>
          <cell r="Q400">
            <v>63387.93</v>
          </cell>
          <cell r="T400">
            <v>2302</v>
          </cell>
          <cell r="U400" t="str">
            <v>200 - Capital Assets</v>
          </cell>
          <cell r="V400" t="str">
            <v/>
          </cell>
          <cell r="W400" t="str">
            <v>200 - Capital Assets</v>
          </cell>
          <cell r="X400" t="str">
            <v/>
          </cell>
          <cell r="Y400" t="str">
            <v/>
          </cell>
        </row>
        <row r="401">
          <cell r="B401" t="str">
            <v/>
          </cell>
          <cell r="D401" t="str">
            <v/>
          </cell>
          <cell r="E401" t="str">
            <v xml:space="preserve">200 - Capital Assets                </v>
          </cell>
          <cell r="H401" t="str">
            <v/>
          </cell>
          <cell r="J401">
            <v>0</v>
          </cell>
          <cell r="K401">
            <v>0</v>
          </cell>
          <cell r="L401">
            <v>7597.14</v>
          </cell>
          <cell r="M401">
            <v>7597.14</v>
          </cell>
          <cell r="N401">
            <v>1675.15</v>
          </cell>
          <cell r="O401">
            <v>1675.15</v>
          </cell>
          <cell r="P401">
            <v>5921.99</v>
          </cell>
          <cell r="Q401">
            <v>5921.99</v>
          </cell>
          <cell r="T401">
            <v>2302</v>
          </cell>
          <cell r="U401" t="str">
            <v>200 - Capital Assets</v>
          </cell>
          <cell r="V401" t="str">
            <v/>
          </cell>
          <cell r="W401" t="str">
            <v>200 - Capital Assets</v>
          </cell>
          <cell r="X401" t="str">
            <v/>
          </cell>
          <cell r="Y401" t="str">
            <v/>
          </cell>
        </row>
        <row r="402">
          <cell r="B402" t="str">
            <v/>
          </cell>
          <cell r="D402" t="str">
            <v/>
          </cell>
          <cell r="E402" t="str">
            <v xml:space="preserve">200 - Capital Assets                </v>
          </cell>
          <cell r="H402" t="str">
            <v/>
          </cell>
          <cell r="J402">
            <v>88.74</v>
          </cell>
          <cell r="K402">
            <v>88.74</v>
          </cell>
          <cell r="L402">
            <v>1109.17</v>
          </cell>
          <cell r="M402">
            <v>1109.17</v>
          </cell>
          <cell r="N402">
            <v>180.29</v>
          </cell>
          <cell r="O402">
            <v>180.29</v>
          </cell>
          <cell r="P402">
            <v>928.88</v>
          </cell>
          <cell r="Q402">
            <v>928.88</v>
          </cell>
          <cell r="T402">
            <v>2302</v>
          </cell>
          <cell r="U402" t="str">
            <v>200 - Capital Assets</v>
          </cell>
          <cell r="V402" t="str">
            <v/>
          </cell>
          <cell r="W402" t="str">
            <v>200 - Capital Assets</v>
          </cell>
          <cell r="X402" t="str">
            <v/>
          </cell>
          <cell r="Y402" t="str">
            <v/>
          </cell>
        </row>
        <row r="403">
          <cell r="B403" t="str">
            <v/>
          </cell>
          <cell r="D403" t="str">
            <v/>
          </cell>
          <cell r="E403" t="str">
            <v xml:space="preserve">200 - Capital Assets                </v>
          </cell>
          <cell r="H403" t="str">
            <v/>
          </cell>
          <cell r="J403">
            <v>0</v>
          </cell>
          <cell r="K403">
            <v>0</v>
          </cell>
          <cell r="L403">
            <v>133.85</v>
          </cell>
          <cell r="M403">
            <v>133.85</v>
          </cell>
          <cell r="N403">
            <v>133.85</v>
          </cell>
          <cell r="O403">
            <v>133.85</v>
          </cell>
          <cell r="P403" t="str">
            <v>-</v>
          </cell>
          <cell r="Q403" t="str">
            <v>-</v>
          </cell>
          <cell r="T403">
            <v>2302</v>
          </cell>
          <cell r="U403" t="str">
            <v>200 - Capital Assets</v>
          </cell>
          <cell r="V403" t="str">
            <v/>
          </cell>
          <cell r="W403" t="str">
            <v>200 - Capital Assets</v>
          </cell>
          <cell r="X403" t="str">
            <v/>
          </cell>
          <cell r="Y403" t="str">
            <v/>
          </cell>
        </row>
        <row r="404">
          <cell r="B404" t="str">
            <v/>
          </cell>
          <cell r="D404" t="str">
            <v/>
          </cell>
          <cell r="E404" t="str">
            <v xml:space="preserve">200 - Capital Assets                </v>
          </cell>
          <cell r="H404" t="str">
            <v/>
          </cell>
          <cell r="J404">
            <v>0</v>
          </cell>
          <cell r="K404">
            <v>0</v>
          </cell>
          <cell r="L404">
            <v>3242.92</v>
          </cell>
          <cell r="M404">
            <v>3242.92</v>
          </cell>
          <cell r="N404">
            <v>0</v>
          </cell>
          <cell r="O404">
            <v>0</v>
          </cell>
          <cell r="P404">
            <v>3242.92</v>
          </cell>
          <cell r="Q404">
            <v>3242.92</v>
          </cell>
          <cell r="T404">
            <v>2302</v>
          </cell>
          <cell r="U404" t="str">
            <v>200 - Capital Assets</v>
          </cell>
          <cell r="V404" t="str">
            <v/>
          </cell>
          <cell r="W404" t="str">
            <v>200 - Capital Assets</v>
          </cell>
          <cell r="X404" t="str">
            <v/>
          </cell>
          <cell r="Y404" t="str">
            <v/>
          </cell>
        </row>
        <row r="405">
          <cell r="B405" t="str">
            <v/>
          </cell>
          <cell r="D405" t="str">
            <v/>
          </cell>
          <cell r="E405" t="str">
            <v xml:space="preserve">200 - Capital Assets                </v>
          </cell>
          <cell r="H405" t="str">
            <v/>
          </cell>
          <cell r="J405">
            <v>521.88</v>
          </cell>
          <cell r="K405">
            <v>521.88</v>
          </cell>
          <cell r="L405">
            <v>663.19</v>
          </cell>
          <cell r="M405">
            <v>663.19</v>
          </cell>
          <cell r="N405">
            <v>621</v>
          </cell>
          <cell r="O405">
            <v>621</v>
          </cell>
          <cell r="P405">
            <v>42.19</v>
          </cell>
          <cell r="Q405">
            <v>42.19</v>
          </cell>
          <cell r="T405">
            <v>2302</v>
          </cell>
          <cell r="U405" t="str">
            <v>200 - Capital Assets</v>
          </cell>
          <cell r="V405" t="str">
            <v/>
          </cell>
          <cell r="W405" t="str">
            <v>200 - Capital Assets</v>
          </cell>
          <cell r="X405" t="str">
            <v/>
          </cell>
          <cell r="Y405" t="str">
            <v/>
          </cell>
        </row>
        <row r="406">
          <cell r="B406" t="str">
            <v/>
          </cell>
          <cell r="D406" t="str">
            <v/>
          </cell>
          <cell r="E406" t="str">
            <v xml:space="preserve">200 - Capital Assets                </v>
          </cell>
          <cell r="H406" t="str">
            <v/>
          </cell>
          <cell r="J406">
            <v>0</v>
          </cell>
          <cell r="K406">
            <v>0</v>
          </cell>
          <cell r="L406">
            <v>340.55</v>
          </cell>
          <cell r="M406">
            <v>340.55</v>
          </cell>
          <cell r="N406">
            <v>0</v>
          </cell>
          <cell r="O406">
            <v>0</v>
          </cell>
          <cell r="P406">
            <v>340.55</v>
          </cell>
          <cell r="Q406">
            <v>340.55</v>
          </cell>
          <cell r="T406">
            <v>2302</v>
          </cell>
          <cell r="U406" t="str">
            <v>200 - Capital Assets</v>
          </cell>
          <cell r="V406" t="str">
            <v/>
          </cell>
          <cell r="W406" t="str">
            <v>200 - Capital Assets</v>
          </cell>
          <cell r="X406" t="str">
            <v/>
          </cell>
          <cell r="Y406" t="str">
            <v/>
          </cell>
        </row>
        <row r="407">
          <cell r="B407" t="str">
            <v/>
          </cell>
          <cell r="D407" t="str">
            <v/>
          </cell>
          <cell r="E407" t="str">
            <v xml:space="preserve">200 - Capital Assets                </v>
          </cell>
          <cell r="H407" t="str">
            <v/>
          </cell>
          <cell r="J407">
            <v>0</v>
          </cell>
          <cell r="K407">
            <v>0</v>
          </cell>
          <cell r="L407">
            <v>2135.33</v>
          </cell>
          <cell r="M407">
            <v>2135.33</v>
          </cell>
          <cell r="N407">
            <v>0</v>
          </cell>
          <cell r="O407">
            <v>0</v>
          </cell>
          <cell r="P407">
            <v>2135.33</v>
          </cell>
          <cell r="Q407">
            <v>2135.33</v>
          </cell>
          <cell r="T407">
            <v>2302</v>
          </cell>
          <cell r="U407" t="str">
            <v>200 - Capital Assets</v>
          </cell>
          <cell r="V407" t="str">
            <v/>
          </cell>
          <cell r="W407" t="str">
            <v>200 - Capital Assets</v>
          </cell>
          <cell r="X407" t="str">
            <v/>
          </cell>
          <cell r="Y407" t="str">
            <v/>
          </cell>
        </row>
        <row r="408">
          <cell r="B408" t="str">
            <v/>
          </cell>
          <cell r="D408" t="str">
            <v/>
          </cell>
          <cell r="E408" t="str">
            <v xml:space="preserve">200 - Capital Assets                </v>
          </cell>
          <cell r="H408" t="str">
            <v/>
          </cell>
          <cell r="J408">
            <v>0</v>
          </cell>
          <cell r="K408">
            <v>0</v>
          </cell>
          <cell r="L408">
            <v>156842.12</v>
          </cell>
          <cell r="M408">
            <v>156842.12</v>
          </cell>
          <cell r="N408">
            <v>0</v>
          </cell>
          <cell r="O408">
            <v>0</v>
          </cell>
          <cell r="P408">
            <v>156842.12</v>
          </cell>
          <cell r="Q408">
            <v>156842.12</v>
          </cell>
          <cell r="T408">
            <v>2304</v>
          </cell>
          <cell r="U408" t="str">
            <v>200 - Capital Assets</v>
          </cell>
          <cell r="V408" t="str">
            <v/>
          </cell>
          <cell r="W408" t="str">
            <v>200 - Capital Assets</v>
          </cell>
          <cell r="X408" t="str">
            <v/>
          </cell>
          <cell r="Y408" t="str">
            <v/>
          </cell>
        </row>
        <row r="409">
          <cell r="B409" t="str">
            <v/>
          </cell>
          <cell r="D409" t="str">
            <v/>
          </cell>
          <cell r="E409" t="str">
            <v xml:space="preserve">200 - Capital Assets                </v>
          </cell>
          <cell r="H409" t="str">
            <v/>
          </cell>
          <cell r="J409">
            <v>356.1</v>
          </cell>
          <cell r="K409">
            <v>356.1</v>
          </cell>
          <cell r="L409">
            <v>128477.89</v>
          </cell>
          <cell r="M409">
            <v>128477.89</v>
          </cell>
          <cell r="N409">
            <v>2449.2000000000003</v>
          </cell>
          <cell r="O409">
            <v>2449.2000000000003</v>
          </cell>
          <cell r="P409">
            <v>126028.69</v>
          </cell>
          <cell r="Q409">
            <v>126028.69</v>
          </cell>
          <cell r="T409">
            <v>2304</v>
          </cell>
          <cell r="U409" t="str">
            <v>200 - Capital Assets</v>
          </cell>
          <cell r="V409" t="str">
            <v/>
          </cell>
          <cell r="W409" t="str">
            <v>200 - Capital Assets</v>
          </cell>
          <cell r="X409" t="str">
            <v/>
          </cell>
          <cell r="Y409" t="str">
            <v/>
          </cell>
        </row>
        <row r="410">
          <cell r="B410" t="str">
            <v/>
          </cell>
          <cell r="D410" t="str">
            <v/>
          </cell>
          <cell r="E410" t="str">
            <v xml:space="preserve">200 - Capital Assets                </v>
          </cell>
          <cell r="H410" t="str">
            <v/>
          </cell>
          <cell r="J410">
            <v>85.73</v>
          </cell>
          <cell r="K410">
            <v>85.73</v>
          </cell>
          <cell r="L410">
            <v>23080.23</v>
          </cell>
          <cell r="M410">
            <v>23080.23</v>
          </cell>
          <cell r="N410">
            <v>4327.1499999999996</v>
          </cell>
          <cell r="O410">
            <v>4327.1499999999996</v>
          </cell>
          <cell r="P410">
            <v>18753.080000000002</v>
          </cell>
          <cell r="Q410">
            <v>18753.080000000002</v>
          </cell>
          <cell r="T410">
            <v>2304</v>
          </cell>
          <cell r="U410" t="str">
            <v>200 - Capital Assets</v>
          </cell>
          <cell r="V410" t="str">
            <v/>
          </cell>
          <cell r="W410" t="str">
            <v>200 - Capital Assets</v>
          </cell>
          <cell r="X410" t="str">
            <v/>
          </cell>
          <cell r="Y410" t="str">
            <v/>
          </cell>
        </row>
        <row r="411">
          <cell r="B411" t="str">
            <v/>
          </cell>
          <cell r="D411" t="str">
            <v/>
          </cell>
          <cell r="E411" t="str">
            <v xml:space="preserve">200 - Capital Assets                </v>
          </cell>
          <cell r="H411" t="str">
            <v/>
          </cell>
          <cell r="J411">
            <v>0</v>
          </cell>
          <cell r="K411">
            <v>0</v>
          </cell>
          <cell r="L411">
            <v>13832.13</v>
          </cell>
          <cell r="M411">
            <v>13832.13</v>
          </cell>
          <cell r="N411">
            <v>1390.39</v>
          </cell>
          <cell r="O411">
            <v>1390.39</v>
          </cell>
          <cell r="P411">
            <v>12441.74</v>
          </cell>
          <cell r="Q411">
            <v>12441.74</v>
          </cell>
          <cell r="T411">
            <v>2304</v>
          </cell>
          <cell r="U411" t="str">
            <v>200 - Capital Assets</v>
          </cell>
          <cell r="V411" t="str">
            <v/>
          </cell>
          <cell r="W411" t="str">
            <v>200 - Capital Assets</v>
          </cell>
          <cell r="X411" t="str">
            <v/>
          </cell>
          <cell r="Y411" t="str">
            <v/>
          </cell>
        </row>
        <row r="412">
          <cell r="B412" t="str">
            <v/>
          </cell>
          <cell r="D412" t="str">
            <v/>
          </cell>
          <cell r="E412" t="str">
            <v xml:space="preserve">200 - Capital Assets                </v>
          </cell>
          <cell r="H412" t="str">
            <v/>
          </cell>
          <cell r="J412">
            <v>0</v>
          </cell>
          <cell r="K412">
            <v>0</v>
          </cell>
          <cell r="L412">
            <v>166.21</v>
          </cell>
          <cell r="M412">
            <v>166.21</v>
          </cell>
          <cell r="N412">
            <v>0</v>
          </cell>
          <cell r="O412">
            <v>0</v>
          </cell>
          <cell r="P412">
            <v>166.21</v>
          </cell>
          <cell r="Q412">
            <v>166.21</v>
          </cell>
          <cell r="T412">
            <v>2304</v>
          </cell>
          <cell r="U412" t="str">
            <v>200 - Capital Assets</v>
          </cell>
          <cell r="V412" t="str">
            <v/>
          </cell>
          <cell r="W412" t="str">
            <v>200 - Capital Assets</v>
          </cell>
          <cell r="X412" t="str">
            <v/>
          </cell>
          <cell r="Y412" t="str">
            <v/>
          </cell>
        </row>
        <row r="413">
          <cell r="B413" t="str">
            <v/>
          </cell>
          <cell r="D413" t="str">
            <v/>
          </cell>
          <cell r="E413" t="str">
            <v xml:space="preserve">200 - Capital Assets                </v>
          </cell>
          <cell r="H413" t="str">
            <v/>
          </cell>
          <cell r="J413">
            <v>0</v>
          </cell>
          <cell r="K413">
            <v>0</v>
          </cell>
          <cell r="L413">
            <v>2367.63</v>
          </cell>
          <cell r="M413">
            <v>2367.63</v>
          </cell>
          <cell r="N413">
            <v>120.98</v>
          </cell>
          <cell r="O413">
            <v>120.98</v>
          </cell>
          <cell r="P413">
            <v>2246.65</v>
          </cell>
          <cell r="Q413">
            <v>2246.65</v>
          </cell>
          <cell r="T413">
            <v>2304</v>
          </cell>
          <cell r="U413" t="str">
            <v>200 - Capital Assets</v>
          </cell>
          <cell r="V413" t="str">
            <v/>
          </cell>
          <cell r="W413" t="str">
            <v>200 - Capital Assets</v>
          </cell>
          <cell r="X413" t="str">
            <v/>
          </cell>
          <cell r="Y413" t="str">
            <v/>
          </cell>
        </row>
        <row r="414">
          <cell r="B414" t="str">
            <v/>
          </cell>
          <cell r="D414" t="str">
            <v/>
          </cell>
          <cell r="E414" t="str">
            <v xml:space="preserve">200 - Capital Assets                </v>
          </cell>
          <cell r="H414" t="str">
            <v/>
          </cell>
          <cell r="J414">
            <v>394.94</v>
          </cell>
          <cell r="K414">
            <v>394.94</v>
          </cell>
          <cell r="L414">
            <v>73453.63</v>
          </cell>
          <cell r="M414">
            <v>73453.63</v>
          </cell>
          <cell r="N414">
            <v>6273.35</v>
          </cell>
          <cell r="O414">
            <v>6273.35</v>
          </cell>
          <cell r="P414">
            <v>67180.28</v>
          </cell>
          <cell r="Q414">
            <v>67180.28</v>
          </cell>
          <cell r="T414">
            <v>2304</v>
          </cell>
          <cell r="U414" t="str">
            <v>200 - Capital Assets</v>
          </cell>
          <cell r="V414" t="str">
            <v/>
          </cell>
          <cell r="W414" t="str">
            <v>200 - Capital Assets</v>
          </cell>
          <cell r="X414" t="str">
            <v/>
          </cell>
          <cell r="Y414" t="str">
            <v/>
          </cell>
        </row>
        <row r="415">
          <cell r="B415" t="str">
            <v/>
          </cell>
          <cell r="D415" t="str">
            <v/>
          </cell>
          <cell r="E415" t="str">
            <v xml:space="preserve">200 - Capital Assets                </v>
          </cell>
          <cell r="H415" t="str">
            <v/>
          </cell>
          <cell r="J415">
            <v>265.45</v>
          </cell>
          <cell r="K415">
            <v>265.45</v>
          </cell>
          <cell r="L415">
            <v>133628.45000000001</v>
          </cell>
          <cell r="M415">
            <v>133628.45000000001</v>
          </cell>
          <cell r="N415">
            <v>7620.55</v>
          </cell>
          <cell r="O415">
            <v>7620.55</v>
          </cell>
          <cell r="P415">
            <v>126007.9</v>
          </cell>
          <cell r="Q415">
            <v>126007.9</v>
          </cell>
          <cell r="T415">
            <v>2304</v>
          </cell>
          <cell r="U415" t="str">
            <v>200 - Capital Assets</v>
          </cell>
          <cell r="V415" t="str">
            <v/>
          </cell>
          <cell r="W415" t="str">
            <v>200 - Capital Assets</v>
          </cell>
          <cell r="X415" t="str">
            <v/>
          </cell>
          <cell r="Y415" t="str">
            <v/>
          </cell>
        </row>
        <row r="416">
          <cell r="B416" t="str">
            <v/>
          </cell>
          <cell r="D416" t="str">
            <v/>
          </cell>
          <cell r="E416" t="str">
            <v xml:space="preserve">200 - Capital Assets                </v>
          </cell>
          <cell r="H416" t="str">
            <v/>
          </cell>
          <cell r="J416">
            <v>0</v>
          </cell>
          <cell r="K416">
            <v>0</v>
          </cell>
          <cell r="L416">
            <v>7569.64</v>
          </cell>
          <cell r="M416">
            <v>7569.64</v>
          </cell>
          <cell r="N416">
            <v>803.37</v>
          </cell>
          <cell r="O416">
            <v>803.37</v>
          </cell>
          <cell r="P416">
            <v>6766.27</v>
          </cell>
          <cell r="Q416">
            <v>6766.27</v>
          </cell>
          <cell r="T416">
            <v>2304</v>
          </cell>
          <cell r="U416" t="str">
            <v>200 - Capital Assets</v>
          </cell>
          <cell r="V416" t="str">
            <v/>
          </cell>
          <cell r="W416" t="str">
            <v>200 - Capital Assets</v>
          </cell>
          <cell r="X416" t="str">
            <v/>
          </cell>
          <cell r="Y416" t="str">
            <v/>
          </cell>
        </row>
        <row r="417">
          <cell r="B417" t="str">
            <v/>
          </cell>
          <cell r="D417" t="str">
            <v/>
          </cell>
          <cell r="E417" t="str">
            <v xml:space="preserve">200 - Capital Assets                </v>
          </cell>
          <cell r="H417" t="str">
            <v/>
          </cell>
          <cell r="J417">
            <v>0</v>
          </cell>
          <cell r="K417">
            <v>0</v>
          </cell>
          <cell r="L417">
            <v>9849.19</v>
          </cell>
          <cell r="M417">
            <v>9849.19</v>
          </cell>
          <cell r="N417">
            <v>48.66</v>
          </cell>
          <cell r="O417">
            <v>48.66</v>
          </cell>
          <cell r="P417">
            <v>9800.5300000000007</v>
          </cell>
          <cell r="Q417">
            <v>9800.5300000000007</v>
          </cell>
          <cell r="T417">
            <v>2304</v>
          </cell>
          <cell r="U417" t="str">
            <v>200 - Capital Assets</v>
          </cell>
          <cell r="V417" t="str">
            <v/>
          </cell>
          <cell r="W417" t="str">
            <v>200 - Capital Assets</v>
          </cell>
          <cell r="X417" t="str">
            <v/>
          </cell>
          <cell r="Y417" t="str">
            <v/>
          </cell>
        </row>
        <row r="418">
          <cell r="B418" t="str">
            <v/>
          </cell>
          <cell r="D418" t="str">
            <v/>
          </cell>
          <cell r="E418" t="str">
            <v xml:space="preserve">200 - Capital Assets                </v>
          </cell>
          <cell r="H418" t="str">
            <v/>
          </cell>
          <cell r="J418">
            <v>0</v>
          </cell>
          <cell r="K418">
            <v>0</v>
          </cell>
          <cell r="L418">
            <v>5065.7</v>
          </cell>
          <cell r="M418">
            <v>5065.7</v>
          </cell>
          <cell r="N418">
            <v>2190</v>
          </cell>
          <cell r="O418">
            <v>2190</v>
          </cell>
          <cell r="P418">
            <v>2875.7</v>
          </cell>
          <cell r="Q418">
            <v>2875.7</v>
          </cell>
          <cell r="T418">
            <v>2304</v>
          </cell>
          <cell r="U418" t="str">
            <v>200 - Capital Assets</v>
          </cell>
          <cell r="V418" t="str">
            <v/>
          </cell>
          <cell r="W418" t="str">
            <v>200 - Capital Assets</v>
          </cell>
          <cell r="X418" t="str">
            <v/>
          </cell>
          <cell r="Y418" t="str">
            <v/>
          </cell>
        </row>
        <row r="419">
          <cell r="B419" t="str">
            <v/>
          </cell>
          <cell r="D419" t="str">
            <v/>
          </cell>
          <cell r="E419" t="str">
            <v xml:space="preserve">200 - Capital Assets                </v>
          </cell>
          <cell r="H419" t="str">
            <v/>
          </cell>
          <cell r="J419">
            <v>200.2</v>
          </cell>
          <cell r="K419">
            <v>200.2</v>
          </cell>
          <cell r="L419">
            <v>16277.85</v>
          </cell>
          <cell r="M419">
            <v>16277.85</v>
          </cell>
          <cell r="N419">
            <v>2935.8</v>
          </cell>
          <cell r="O419">
            <v>2935.8</v>
          </cell>
          <cell r="P419">
            <v>13342.05</v>
          </cell>
          <cell r="Q419">
            <v>13342.05</v>
          </cell>
          <cell r="T419">
            <v>2304</v>
          </cell>
          <cell r="U419" t="str">
            <v>200 - Capital Assets</v>
          </cell>
          <cell r="V419" t="str">
            <v/>
          </cell>
          <cell r="W419" t="str">
            <v>200 - Capital Assets</v>
          </cell>
          <cell r="X419" t="str">
            <v/>
          </cell>
          <cell r="Y419" t="str">
            <v/>
          </cell>
        </row>
        <row r="420">
          <cell r="B420" t="str">
            <v/>
          </cell>
          <cell r="D420" t="str">
            <v/>
          </cell>
          <cell r="E420" t="str">
            <v xml:space="preserve">200 - Capital Assets                </v>
          </cell>
          <cell r="H420" t="str">
            <v/>
          </cell>
          <cell r="J420">
            <v>0</v>
          </cell>
          <cell r="K420">
            <v>0</v>
          </cell>
          <cell r="L420">
            <v>17.82</v>
          </cell>
          <cell r="M420">
            <v>17.82</v>
          </cell>
          <cell r="N420">
            <v>0</v>
          </cell>
          <cell r="O420">
            <v>0</v>
          </cell>
          <cell r="P420">
            <v>17.82</v>
          </cell>
          <cell r="Q420">
            <v>17.82</v>
          </cell>
          <cell r="T420">
            <v>2304</v>
          </cell>
          <cell r="U420" t="str">
            <v>200 - Capital Assets</v>
          </cell>
          <cell r="V420" t="str">
            <v/>
          </cell>
          <cell r="W420" t="str">
            <v>200 - Capital Assets</v>
          </cell>
          <cell r="X420" t="str">
            <v/>
          </cell>
          <cell r="Y420" t="str">
            <v/>
          </cell>
        </row>
        <row r="421">
          <cell r="B421" t="str">
            <v/>
          </cell>
          <cell r="D421" t="str">
            <v/>
          </cell>
          <cell r="E421" t="str">
            <v xml:space="preserve">200 - Capital Assets                </v>
          </cell>
          <cell r="H421" t="str">
            <v/>
          </cell>
          <cell r="J421">
            <v>0</v>
          </cell>
          <cell r="K421">
            <v>0</v>
          </cell>
          <cell r="L421">
            <v>154.22999999999999</v>
          </cell>
          <cell r="M421">
            <v>154.22999999999999</v>
          </cell>
          <cell r="N421">
            <v>49.24</v>
          </cell>
          <cell r="O421">
            <v>49.24</v>
          </cell>
          <cell r="P421">
            <v>104.99</v>
          </cell>
          <cell r="Q421">
            <v>104.99</v>
          </cell>
          <cell r="T421">
            <v>2304</v>
          </cell>
          <cell r="U421" t="str">
            <v>200 - Capital Assets</v>
          </cell>
          <cell r="V421" t="str">
            <v/>
          </cell>
          <cell r="W421" t="str">
            <v>200 - Capital Assets</v>
          </cell>
          <cell r="X421" t="str">
            <v/>
          </cell>
          <cell r="Y421" t="str">
            <v/>
          </cell>
        </row>
        <row r="422">
          <cell r="B422" t="str">
            <v/>
          </cell>
          <cell r="D422" t="str">
            <v/>
          </cell>
          <cell r="E422" t="str">
            <v xml:space="preserve">200 - Capital Assets                </v>
          </cell>
          <cell r="H422" t="str">
            <v/>
          </cell>
          <cell r="J422">
            <v>0</v>
          </cell>
          <cell r="K422">
            <v>0</v>
          </cell>
          <cell r="L422">
            <v>217360.84</v>
          </cell>
          <cell r="M422">
            <v>217360.84</v>
          </cell>
          <cell r="N422">
            <v>0</v>
          </cell>
          <cell r="O422">
            <v>0</v>
          </cell>
          <cell r="P422">
            <v>217360.84</v>
          </cell>
          <cell r="Q422">
            <v>217360.84</v>
          </cell>
          <cell r="T422">
            <v>2305</v>
          </cell>
          <cell r="U422" t="str">
            <v>200 - Capital Assets</v>
          </cell>
          <cell r="V422" t="str">
            <v/>
          </cell>
          <cell r="W422" t="str">
            <v>200 - Capital Assets</v>
          </cell>
          <cell r="X422" t="str">
            <v/>
          </cell>
          <cell r="Y422" t="str">
            <v/>
          </cell>
        </row>
        <row r="423">
          <cell r="B423" t="str">
            <v/>
          </cell>
          <cell r="D423" t="str">
            <v/>
          </cell>
          <cell r="E423" t="str">
            <v xml:space="preserve">200 - Capital Assets                </v>
          </cell>
          <cell r="H423" t="str">
            <v/>
          </cell>
          <cell r="J423">
            <v>523.41999999999996</v>
          </cell>
          <cell r="K423">
            <v>523.41999999999996</v>
          </cell>
          <cell r="L423">
            <v>80220.39</v>
          </cell>
          <cell r="M423">
            <v>80220.39</v>
          </cell>
          <cell r="N423">
            <v>1415.54</v>
          </cell>
          <cell r="O423">
            <v>1415.54</v>
          </cell>
          <cell r="P423">
            <v>78804.850000000006</v>
          </cell>
          <cell r="Q423">
            <v>78804.850000000006</v>
          </cell>
          <cell r="T423">
            <v>2305</v>
          </cell>
          <cell r="U423" t="str">
            <v>200 - Capital Assets</v>
          </cell>
          <cell r="V423" t="str">
            <v/>
          </cell>
          <cell r="W423" t="str">
            <v>200 - Capital Assets</v>
          </cell>
          <cell r="X423" t="str">
            <v/>
          </cell>
          <cell r="Y423" t="str">
            <v/>
          </cell>
        </row>
        <row r="424">
          <cell r="B424" t="str">
            <v/>
          </cell>
          <cell r="D424" t="str">
            <v/>
          </cell>
          <cell r="E424" t="str">
            <v xml:space="preserve">200 - Capital Assets                </v>
          </cell>
          <cell r="H424" t="str">
            <v/>
          </cell>
          <cell r="J424">
            <v>62.03</v>
          </cell>
          <cell r="K424">
            <v>62.03</v>
          </cell>
          <cell r="L424">
            <v>15759.33</v>
          </cell>
          <cell r="M424">
            <v>15759.33</v>
          </cell>
          <cell r="N424">
            <v>2456.73</v>
          </cell>
          <cell r="O424">
            <v>2456.73</v>
          </cell>
          <cell r="P424">
            <v>13302.6</v>
          </cell>
          <cell r="Q424">
            <v>13302.6</v>
          </cell>
          <cell r="T424">
            <v>2305</v>
          </cell>
          <cell r="U424" t="str">
            <v>200 - Capital Assets</v>
          </cell>
          <cell r="V424" t="str">
            <v/>
          </cell>
          <cell r="W424" t="str">
            <v>200 - Capital Assets</v>
          </cell>
          <cell r="X424" t="str">
            <v/>
          </cell>
          <cell r="Y424" t="str">
            <v/>
          </cell>
        </row>
        <row r="425">
          <cell r="B425" t="str">
            <v/>
          </cell>
          <cell r="D425" t="str">
            <v/>
          </cell>
          <cell r="E425" t="str">
            <v xml:space="preserve">200 - Capital Assets                </v>
          </cell>
          <cell r="H425" t="str">
            <v/>
          </cell>
          <cell r="J425">
            <v>35.880000000000003</v>
          </cell>
          <cell r="K425">
            <v>35.880000000000003</v>
          </cell>
          <cell r="L425">
            <v>46973.02</v>
          </cell>
          <cell r="M425">
            <v>46973.02</v>
          </cell>
          <cell r="N425">
            <v>3258.5</v>
          </cell>
          <cell r="O425">
            <v>3258.5</v>
          </cell>
          <cell r="P425">
            <v>43714.52</v>
          </cell>
          <cell r="Q425">
            <v>43714.52</v>
          </cell>
          <cell r="T425">
            <v>2305</v>
          </cell>
          <cell r="U425" t="str">
            <v>200 - Capital Assets</v>
          </cell>
          <cell r="V425" t="str">
            <v/>
          </cell>
          <cell r="W425" t="str">
            <v>200 - Capital Assets</v>
          </cell>
          <cell r="X425" t="str">
            <v/>
          </cell>
          <cell r="Y425" t="str">
            <v/>
          </cell>
        </row>
        <row r="426">
          <cell r="B426" t="str">
            <v/>
          </cell>
          <cell r="D426" t="str">
            <v/>
          </cell>
          <cell r="E426" t="str">
            <v xml:space="preserve">200 - Capital Assets                </v>
          </cell>
          <cell r="H426" t="str">
            <v/>
          </cell>
          <cell r="J426">
            <v>0</v>
          </cell>
          <cell r="K426">
            <v>0</v>
          </cell>
          <cell r="L426">
            <v>844.19</v>
          </cell>
          <cell r="M426">
            <v>844.19</v>
          </cell>
          <cell r="N426">
            <v>0</v>
          </cell>
          <cell r="O426">
            <v>0</v>
          </cell>
          <cell r="P426">
            <v>844.19</v>
          </cell>
          <cell r="Q426">
            <v>844.19</v>
          </cell>
          <cell r="T426">
            <v>2305</v>
          </cell>
          <cell r="U426" t="str">
            <v>200 - Capital Assets</v>
          </cell>
          <cell r="V426" t="str">
            <v/>
          </cell>
          <cell r="W426" t="str">
            <v>200 - Capital Assets</v>
          </cell>
          <cell r="X426" t="str">
            <v/>
          </cell>
          <cell r="Y426" t="str">
            <v/>
          </cell>
        </row>
        <row r="427">
          <cell r="B427" t="str">
            <v/>
          </cell>
          <cell r="D427" t="str">
            <v/>
          </cell>
          <cell r="E427" t="str">
            <v xml:space="preserve">200 - Capital Assets                </v>
          </cell>
          <cell r="H427" t="str">
            <v/>
          </cell>
          <cell r="J427">
            <v>64.48</v>
          </cell>
          <cell r="K427">
            <v>64.48</v>
          </cell>
          <cell r="L427">
            <v>19672.47</v>
          </cell>
          <cell r="M427">
            <v>19672.47</v>
          </cell>
          <cell r="N427">
            <v>1179.51</v>
          </cell>
          <cell r="O427">
            <v>1179.51</v>
          </cell>
          <cell r="P427">
            <v>18492.96</v>
          </cell>
          <cell r="Q427">
            <v>18492.96</v>
          </cell>
          <cell r="T427">
            <v>2305</v>
          </cell>
          <cell r="U427" t="str">
            <v>200 - Capital Assets</v>
          </cell>
          <cell r="V427" t="str">
            <v/>
          </cell>
          <cell r="W427" t="str">
            <v>200 - Capital Assets</v>
          </cell>
          <cell r="X427" t="str">
            <v/>
          </cell>
          <cell r="Y427" t="str">
            <v/>
          </cell>
        </row>
        <row r="428">
          <cell r="B428" t="str">
            <v/>
          </cell>
          <cell r="D428" t="str">
            <v/>
          </cell>
          <cell r="E428" t="str">
            <v xml:space="preserve">200 - Capital Assets                </v>
          </cell>
          <cell r="H428" t="str">
            <v/>
          </cell>
          <cell r="J428">
            <v>1633.27</v>
          </cell>
          <cell r="K428">
            <v>1633.27</v>
          </cell>
          <cell r="L428">
            <v>575297.52</v>
          </cell>
          <cell r="M428">
            <v>575297.52</v>
          </cell>
          <cell r="N428">
            <v>34519.07</v>
          </cell>
          <cell r="O428">
            <v>34519.07</v>
          </cell>
          <cell r="P428">
            <v>540778.44999999995</v>
          </cell>
          <cell r="Q428">
            <v>540778.44999999995</v>
          </cell>
          <cell r="T428">
            <v>2305</v>
          </cell>
          <cell r="U428" t="str">
            <v>200 - Capital Assets</v>
          </cell>
          <cell r="V428" t="str">
            <v/>
          </cell>
          <cell r="W428" t="str">
            <v>200 - Capital Assets</v>
          </cell>
          <cell r="X428" t="str">
            <v/>
          </cell>
          <cell r="Y428" t="str">
            <v/>
          </cell>
        </row>
        <row r="429">
          <cell r="B429" t="str">
            <v/>
          </cell>
          <cell r="D429" t="str">
            <v/>
          </cell>
          <cell r="E429" t="str">
            <v xml:space="preserve">200 - Capital Assets                </v>
          </cell>
          <cell r="H429" t="str">
            <v/>
          </cell>
          <cell r="J429">
            <v>274.19</v>
          </cell>
          <cell r="K429">
            <v>274.19</v>
          </cell>
          <cell r="L429">
            <v>14482.24</v>
          </cell>
          <cell r="M429">
            <v>14482.24</v>
          </cell>
          <cell r="N429">
            <v>2070.7200000000003</v>
          </cell>
          <cell r="O429">
            <v>2070.7200000000003</v>
          </cell>
          <cell r="P429">
            <v>12411.52</v>
          </cell>
          <cell r="Q429">
            <v>12411.52</v>
          </cell>
          <cell r="T429">
            <v>2305</v>
          </cell>
          <cell r="U429" t="str">
            <v>200 - Capital Assets</v>
          </cell>
          <cell r="V429" t="str">
            <v/>
          </cell>
          <cell r="W429" t="str">
            <v>200 - Capital Assets</v>
          </cell>
          <cell r="X429" t="str">
            <v/>
          </cell>
          <cell r="Y429" t="str">
            <v/>
          </cell>
        </row>
        <row r="430">
          <cell r="B430" t="str">
            <v/>
          </cell>
          <cell r="D430" t="str">
            <v/>
          </cell>
          <cell r="E430" t="str">
            <v xml:space="preserve">200 - Capital Assets                </v>
          </cell>
          <cell r="H430" t="str">
            <v/>
          </cell>
          <cell r="J430">
            <v>362.28</v>
          </cell>
          <cell r="K430">
            <v>362.28</v>
          </cell>
          <cell r="L430">
            <v>30536.47</v>
          </cell>
          <cell r="M430">
            <v>30536.47</v>
          </cell>
          <cell r="N430">
            <v>5414.27</v>
          </cell>
          <cell r="O430">
            <v>5414.27</v>
          </cell>
          <cell r="P430">
            <v>25122.2</v>
          </cell>
          <cell r="Q430">
            <v>25122.2</v>
          </cell>
          <cell r="T430">
            <v>2305</v>
          </cell>
          <cell r="U430" t="str">
            <v>200 - Capital Assets</v>
          </cell>
          <cell r="V430" t="str">
            <v/>
          </cell>
          <cell r="W430" t="str">
            <v>200 - Capital Assets</v>
          </cell>
          <cell r="X430" t="str">
            <v/>
          </cell>
          <cell r="Y430" t="str">
            <v/>
          </cell>
        </row>
        <row r="431">
          <cell r="B431" t="str">
            <v/>
          </cell>
          <cell r="D431" t="str">
            <v/>
          </cell>
          <cell r="E431" t="str">
            <v xml:space="preserve">200 - Capital Assets                </v>
          </cell>
          <cell r="H431" t="str">
            <v/>
          </cell>
          <cell r="J431">
            <v>0</v>
          </cell>
          <cell r="K431">
            <v>0</v>
          </cell>
          <cell r="L431">
            <v>32.06</v>
          </cell>
          <cell r="M431">
            <v>32.06</v>
          </cell>
          <cell r="N431">
            <v>0</v>
          </cell>
          <cell r="O431">
            <v>0</v>
          </cell>
          <cell r="P431">
            <v>32.06</v>
          </cell>
          <cell r="Q431">
            <v>32.06</v>
          </cell>
          <cell r="T431">
            <v>2305</v>
          </cell>
          <cell r="U431" t="str">
            <v>200 - Capital Assets</v>
          </cell>
          <cell r="V431" t="str">
            <v/>
          </cell>
          <cell r="W431" t="str">
            <v>200 - Capital Assets</v>
          </cell>
          <cell r="X431" t="str">
            <v/>
          </cell>
          <cell r="Y431" t="str">
            <v/>
          </cell>
        </row>
        <row r="432">
          <cell r="B432" t="str">
            <v/>
          </cell>
          <cell r="D432" t="str">
            <v/>
          </cell>
          <cell r="E432" t="str">
            <v xml:space="preserve">200 - Capital Assets                </v>
          </cell>
          <cell r="H432" t="str">
            <v/>
          </cell>
          <cell r="J432">
            <v>0</v>
          </cell>
          <cell r="K432">
            <v>0</v>
          </cell>
          <cell r="L432">
            <v>274.91000000000003</v>
          </cell>
          <cell r="M432">
            <v>274.91000000000003</v>
          </cell>
          <cell r="N432">
            <v>126</v>
          </cell>
          <cell r="O432">
            <v>126</v>
          </cell>
          <cell r="P432">
            <v>148.91</v>
          </cell>
          <cell r="Q432">
            <v>148.91</v>
          </cell>
          <cell r="T432">
            <v>2305</v>
          </cell>
          <cell r="U432" t="str">
            <v>200 - Capital Assets</v>
          </cell>
          <cell r="V432" t="str">
            <v/>
          </cell>
          <cell r="W432" t="str">
            <v>200 - Capital Assets</v>
          </cell>
          <cell r="X432" t="str">
            <v/>
          </cell>
          <cell r="Y432" t="str">
            <v/>
          </cell>
        </row>
        <row r="433">
          <cell r="B433" t="str">
            <v/>
          </cell>
          <cell r="D433" t="str">
            <v/>
          </cell>
          <cell r="E433" t="str">
            <v xml:space="preserve">200 - Capital Assets                </v>
          </cell>
          <cell r="H433" t="str">
            <v/>
          </cell>
          <cell r="J433">
            <v>0</v>
          </cell>
          <cell r="K433">
            <v>0</v>
          </cell>
          <cell r="L433">
            <v>626.5</v>
          </cell>
          <cell r="M433">
            <v>626.5</v>
          </cell>
          <cell r="N433">
            <v>105</v>
          </cell>
          <cell r="O433">
            <v>105</v>
          </cell>
          <cell r="P433">
            <v>521.5</v>
          </cell>
          <cell r="Q433">
            <v>521.5</v>
          </cell>
          <cell r="T433">
            <v>2305</v>
          </cell>
          <cell r="U433" t="str">
            <v>200 - Capital Assets</v>
          </cell>
          <cell r="V433" t="str">
            <v/>
          </cell>
          <cell r="W433" t="str">
            <v>200 - Capital Assets</v>
          </cell>
          <cell r="X433" t="str">
            <v/>
          </cell>
          <cell r="Y433" t="str">
            <v/>
          </cell>
        </row>
        <row r="434">
          <cell r="B434" t="str">
            <v/>
          </cell>
          <cell r="D434" t="str">
            <v/>
          </cell>
          <cell r="E434" t="str">
            <v xml:space="preserve">200 - Capital Assets                </v>
          </cell>
          <cell r="H434" t="str">
            <v/>
          </cell>
          <cell r="J434">
            <v>0</v>
          </cell>
          <cell r="K434">
            <v>0</v>
          </cell>
          <cell r="L434">
            <v>673412.84</v>
          </cell>
          <cell r="M434">
            <v>673412.84</v>
          </cell>
          <cell r="N434">
            <v>0</v>
          </cell>
          <cell r="O434">
            <v>0</v>
          </cell>
          <cell r="P434">
            <v>673412.84</v>
          </cell>
          <cell r="Q434">
            <v>673412.84</v>
          </cell>
          <cell r="T434">
            <v>2306</v>
          </cell>
          <cell r="U434" t="str">
            <v>200 - Capital Assets</v>
          </cell>
          <cell r="V434" t="str">
            <v/>
          </cell>
          <cell r="W434" t="str">
            <v>200 - Capital Assets</v>
          </cell>
          <cell r="X434" t="str">
            <v/>
          </cell>
          <cell r="Y434" t="str">
            <v/>
          </cell>
        </row>
        <row r="435">
          <cell r="B435" t="str">
            <v/>
          </cell>
          <cell r="D435" t="str">
            <v/>
          </cell>
          <cell r="E435" t="str">
            <v xml:space="preserve">200 - Capital Assets                </v>
          </cell>
          <cell r="H435" t="str">
            <v/>
          </cell>
          <cell r="J435">
            <v>0</v>
          </cell>
          <cell r="K435">
            <v>0</v>
          </cell>
          <cell r="L435">
            <v>578592.46</v>
          </cell>
          <cell r="M435">
            <v>578592.46</v>
          </cell>
          <cell r="N435">
            <v>16129.23</v>
          </cell>
          <cell r="O435">
            <v>16129.23</v>
          </cell>
          <cell r="P435">
            <v>562463.23</v>
          </cell>
          <cell r="Q435">
            <v>562463.23</v>
          </cell>
          <cell r="T435">
            <v>2306</v>
          </cell>
          <cell r="U435" t="str">
            <v>200 - Capital Assets</v>
          </cell>
          <cell r="V435" t="str">
            <v/>
          </cell>
          <cell r="W435" t="str">
            <v>200 - Capital Assets</v>
          </cell>
          <cell r="X435" t="str">
            <v/>
          </cell>
          <cell r="Y435" t="str">
            <v/>
          </cell>
        </row>
        <row r="436">
          <cell r="B436" t="str">
            <v/>
          </cell>
          <cell r="D436" t="str">
            <v/>
          </cell>
          <cell r="E436" t="str">
            <v xml:space="preserve">200 - Capital Assets                </v>
          </cell>
          <cell r="H436" t="str">
            <v/>
          </cell>
          <cell r="J436">
            <v>1322.39</v>
          </cell>
          <cell r="K436">
            <v>1322.39</v>
          </cell>
          <cell r="L436">
            <v>284475.76</v>
          </cell>
          <cell r="M436">
            <v>284475.76</v>
          </cell>
          <cell r="N436">
            <v>46907.02</v>
          </cell>
          <cell r="O436">
            <v>46907.02</v>
          </cell>
          <cell r="P436">
            <v>237568.74</v>
          </cell>
          <cell r="Q436">
            <v>237568.74</v>
          </cell>
          <cell r="T436">
            <v>2306</v>
          </cell>
          <cell r="U436" t="str">
            <v>200 - Capital Assets</v>
          </cell>
          <cell r="V436" t="str">
            <v/>
          </cell>
          <cell r="W436" t="str">
            <v>200 - Capital Assets</v>
          </cell>
          <cell r="X436" t="str">
            <v/>
          </cell>
          <cell r="Y436" t="str">
            <v/>
          </cell>
        </row>
        <row r="437">
          <cell r="B437" t="str">
            <v/>
          </cell>
          <cell r="D437" t="str">
            <v/>
          </cell>
          <cell r="E437" t="str">
            <v xml:space="preserve">200 - Capital Assets                </v>
          </cell>
          <cell r="H437" t="str">
            <v/>
          </cell>
          <cell r="J437">
            <v>0</v>
          </cell>
          <cell r="K437">
            <v>0</v>
          </cell>
          <cell r="L437">
            <v>400564.44</v>
          </cell>
          <cell r="M437">
            <v>400564.44</v>
          </cell>
          <cell r="N437">
            <v>9948.57</v>
          </cell>
          <cell r="O437">
            <v>9948.57</v>
          </cell>
          <cell r="P437">
            <v>390615.87</v>
          </cell>
          <cell r="Q437">
            <v>390615.87</v>
          </cell>
          <cell r="T437">
            <v>2306</v>
          </cell>
          <cell r="U437" t="str">
            <v>200 - Capital Assets</v>
          </cell>
          <cell r="V437" t="str">
            <v/>
          </cell>
          <cell r="W437" t="str">
            <v>200 - Capital Assets</v>
          </cell>
          <cell r="X437" t="str">
            <v/>
          </cell>
          <cell r="Y437" t="str">
            <v/>
          </cell>
        </row>
        <row r="438">
          <cell r="B438" t="str">
            <v/>
          </cell>
          <cell r="D438" t="str">
            <v/>
          </cell>
          <cell r="E438" t="str">
            <v xml:space="preserve">200 - Capital Assets                </v>
          </cell>
          <cell r="H438" t="str">
            <v/>
          </cell>
          <cell r="J438">
            <v>0</v>
          </cell>
          <cell r="K438">
            <v>0</v>
          </cell>
          <cell r="L438">
            <v>45920.7</v>
          </cell>
          <cell r="M438">
            <v>45920.7</v>
          </cell>
          <cell r="N438">
            <v>3872.85</v>
          </cell>
          <cell r="O438">
            <v>3872.85</v>
          </cell>
          <cell r="P438">
            <v>42047.85</v>
          </cell>
          <cell r="Q438">
            <v>42047.85</v>
          </cell>
          <cell r="T438">
            <v>2306</v>
          </cell>
          <cell r="U438" t="str">
            <v>200 - Capital Assets</v>
          </cell>
          <cell r="V438" t="str">
            <v/>
          </cell>
          <cell r="W438" t="str">
            <v>200 - Capital Assets</v>
          </cell>
          <cell r="X438" t="str">
            <v/>
          </cell>
          <cell r="Y438" t="str">
            <v/>
          </cell>
        </row>
        <row r="439">
          <cell r="B439" t="str">
            <v/>
          </cell>
          <cell r="D439" t="str">
            <v/>
          </cell>
          <cell r="E439" t="str">
            <v xml:space="preserve">200 - Capital Assets                </v>
          </cell>
          <cell r="H439" t="str">
            <v/>
          </cell>
          <cell r="J439">
            <v>3961.88</v>
          </cell>
          <cell r="K439">
            <v>3961.88</v>
          </cell>
          <cell r="L439">
            <v>2458363.33</v>
          </cell>
          <cell r="M439">
            <v>2458363.33</v>
          </cell>
          <cell r="N439">
            <v>254353.93</v>
          </cell>
          <cell r="O439">
            <v>254353.93</v>
          </cell>
          <cell r="P439">
            <v>2204009.4</v>
          </cell>
          <cell r="Q439">
            <v>2204009.4</v>
          </cell>
          <cell r="T439">
            <v>2306</v>
          </cell>
          <cell r="U439" t="str">
            <v>200 - Capital Assets</v>
          </cell>
          <cell r="V439" t="str">
            <v/>
          </cell>
          <cell r="W439" t="str">
            <v>200 - Capital Assets</v>
          </cell>
          <cell r="X439" t="str">
            <v/>
          </cell>
          <cell r="Y439" t="str">
            <v/>
          </cell>
        </row>
        <row r="440">
          <cell r="B440" t="str">
            <v/>
          </cell>
          <cell r="D440" t="str">
            <v/>
          </cell>
          <cell r="E440" t="str">
            <v xml:space="preserve">200 - Capital Assets                </v>
          </cell>
          <cell r="H440" t="str">
            <v/>
          </cell>
          <cell r="J440">
            <v>495.36</v>
          </cell>
          <cell r="K440">
            <v>495.36</v>
          </cell>
          <cell r="L440">
            <v>476016.67</v>
          </cell>
          <cell r="M440">
            <v>476016.67</v>
          </cell>
          <cell r="N440">
            <v>118757.91</v>
          </cell>
          <cell r="O440">
            <v>118757.91</v>
          </cell>
          <cell r="P440">
            <v>357258.76</v>
          </cell>
          <cell r="Q440">
            <v>357258.76</v>
          </cell>
          <cell r="T440">
            <v>2306</v>
          </cell>
          <cell r="U440" t="str">
            <v>200 - Capital Assets</v>
          </cell>
          <cell r="V440" t="str">
            <v/>
          </cell>
          <cell r="W440" t="str">
            <v>200 - Capital Assets</v>
          </cell>
          <cell r="X440" t="str">
            <v/>
          </cell>
          <cell r="Y440" t="str">
            <v/>
          </cell>
        </row>
        <row r="441">
          <cell r="B441" t="str">
            <v/>
          </cell>
          <cell r="D441" t="str">
            <v/>
          </cell>
          <cell r="E441" t="str">
            <v xml:space="preserve">200 - Capital Assets                </v>
          </cell>
          <cell r="H441" t="str">
            <v/>
          </cell>
          <cell r="J441">
            <v>0</v>
          </cell>
          <cell r="K441">
            <v>0</v>
          </cell>
          <cell r="L441">
            <v>1369.33</v>
          </cell>
          <cell r="M441">
            <v>1369.33</v>
          </cell>
          <cell r="N441">
            <v>6586.44</v>
          </cell>
          <cell r="O441">
            <v>6586.44</v>
          </cell>
          <cell r="P441">
            <v>-5217.1099999999997</v>
          </cell>
          <cell r="Q441">
            <v>-5217.1099999999997</v>
          </cell>
          <cell r="T441">
            <v>2306</v>
          </cell>
          <cell r="U441" t="str">
            <v>200 - Capital Assets</v>
          </cell>
          <cell r="V441" t="str">
            <v/>
          </cell>
          <cell r="W441" t="str">
            <v>200 - Capital Assets</v>
          </cell>
          <cell r="X441" t="str">
            <v/>
          </cell>
          <cell r="Y441" t="str">
            <v/>
          </cell>
        </row>
        <row r="442">
          <cell r="B442" t="str">
            <v/>
          </cell>
          <cell r="D442" t="str">
            <v/>
          </cell>
          <cell r="E442" t="str">
            <v xml:space="preserve">200 - Capital Assets                </v>
          </cell>
          <cell r="H442" t="str">
            <v/>
          </cell>
          <cell r="J442">
            <v>0</v>
          </cell>
          <cell r="K442">
            <v>0</v>
          </cell>
          <cell r="L442">
            <v>300.62</v>
          </cell>
          <cell r="M442">
            <v>300.62</v>
          </cell>
          <cell r="N442">
            <v>0</v>
          </cell>
          <cell r="O442">
            <v>0</v>
          </cell>
          <cell r="P442">
            <v>300.62</v>
          </cell>
          <cell r="Q442">
            <v>300.62</v>
          </cell>
          <cell r="T442">
            <v>2306</v>
          </cell>
          <cell r="U442" t="str">
            <v>200 - Capital Assets</v>
          </cell>
          <cell r="V442" t="str">
            <v/>
          </cell>
          <cell r="W442" t="str">
            <v>200 - Capital Assets</v>
          </cell>
          <cell r="X442" t="str">
            <v/>
          </cell>
          <cell r="Y442" t="str">
            <v/>
          </cell>
        </row>
        <row r="443">
          <cell r="B443" t="str">
            <v/>
          </cell>
          <cell r="D443" t="str">
            <v/>
          </cell>
          <cell r="E443" t="str">
            <v xml:space="preserve">200 - Capital Assets                </v>
          </cell>
          <cell r="H443" t="str">
            <v/>
          </cell>
          <cell r="J443">
            <v>0</v>
          </cell>
          <cell r="K443">
            <v>0</v>
          </cell>
          <cell r="L443">
            <v>93.91</v>
          </cell>
          <cell r="M443">
            <v>93.91</v>
          </cell>
          <cell r="N443">
            <v>93.91</v>
          </cell>
          <cell r="O443">
            <v>93.91</v>
          </cell>
          <cell r="P443" t="str">
            <v>-</v>
          </cell>
          <cell r="Q443" t="str">
            <v>-</v>
          </cell>
          <cell r="T443">
            <v>2306</v>
          </cell>
          <cell r="U443" t="str">
            <v>200 - Capital Assets</v>
          </cell>
          <cell r="V443" t="str">
            <v/>
          </cell>
          <cell r="W443" t="str">
            <v>200 - Capital Assets</v>
          </cell>
          <cell r="X443" t="str">
            <v/>
          </cell>
          <cell r="Y443" t="str">
            <v/>
          </cell>
        </row>
        <row r="444">
          <cell r="B444" t="str">
            <v/>
          </cell>
          <cell r="D444" t="str">
            <v/>
          </cell>
          <cell r="E444" t="str">
            <v xml:space="preserve">200 - Capital Assets                </v>
          </cell>
          <cell r="H444" t="str">
            <v/>
          </cell>
          <cell r="J444">
            <v>1062.5</v>
          </cell>
          <cell r="K444">
            <v>1062.5</v>
          </cell>
          <cell r="L444">
            <v>9829.92</v>
          </cell>
          <cell r="M444">
            <v>9829.92</v>
          </cell>
          <cell r="N444">
            <v>3619.27</v>
          </cell>
          <cell r="O444">
            <v>3619.27</v>
          </cell>
          <cell r="P444">
            <v>6210.65</v>
          </cell>
          <cell r="Q444">
            <v>6210.65</v>
          </cell>
          <cell r="T444">
            <v>2306</v>
          </cell>
          <cell r="U444" t="str">
            <v>200 - Capital Assets</v>
          </cell>
          <cell r="V444" t="str">
            <v/>
          </cell>
          <cell r="W444" t="str">
            <v>200 - Capital Assets</v>
          </cell>
          <cell r="X444" t="str">
            <v/>
          </cell>
          <cell r="Y444" t="str">
            <v/>
          </cell>
        </row>
        <row r="445">
          <cell r="B445" t="str">
            <v/>
          </cell>
          <cell r="D445" t="str">
            <v/>
          </cell>
          <cell r="E445" t="str">
            <v xml:space="preserve">200 - Capital Assets                </v>
          </cell>
          <cell r="H445" t="str">
            <v/>
          </cell>
          <cell r="J445">
            <v>0</v>
          </cell>
          <cell r="K445">
            <v>0</v>
          </cell>
          <cell r="L445">
            <v>5264797.28</v>
          </cell>
          <cell r="M445">
            <v>5264797.28</v>
          </cell>
          <cell r="N445">
            <v>0</v>
          </cell>
          <cell r="O445">
            <v>0</v>
          </cell>
          <cell r="P445">
            <v>5264797.28</v>
          </cell>
          <cell r="Q445">
            <v>5264797.28</v>
          </cell>
          <cell r="T445">
            <v>2307</v>
          </cell>
          <cell r="U445" t="str">
            <v>200 - Capital Assets</v>
          </cell>
          <cell r="V445" t="str">
            <v/>
          </cell>
          <cell r="W445" t="str">
            <v>200 - Capital Assets</v>
          </cell>
          <cell r="X445" t="str">
            <v/>
          </cell>
          <cell r="Y445" t="str">
            <v/>
          </cell>
        </row>
        <row r="446">
          <cell r="B446" t="str">
            <v/>
          </cell>
          <cell r="D446" t="str">
            <v/>
          </cell>
          <cell r="E446" t="str">
            <v xml:space="preserve">200 - Capital Assets                </v>
          </cell>
          <cell r="H446" t="str">
            <v/>
          </cell>
          <cell r="J446">
            <v>0</v>
          </cell>
          <cell r="K446">
            <v>0</v>
          </cell>
          <cell r="L446">
            <v>768726.94</v>
          </cell>
          <cell r="M446">
            <v>768726.94</v>
          </cell>
          <cell r="N446">
            <v>67573.820000000007</v>
          </cell>
          <cell r="O446">
            <v>67573.820000000007</v>
          </cell>
          <cell r="P446">
            <v>701153.12</v>
          </cell>
          <cell r="Q446">
            <v>701153.12</v>
          </cell>
          <cell r="T446">
            <v>2307</v>
          </cell>
          <cell r="U446" t="str">
            <v>200 - Capital Assets</v>
          </cell>
          <cell r="V446" t="str">
            <v/>
          </cell>
          <cell r="W446" t="str">
            <v>200 - Capital Assets</v>
          </cell>
          <cell r="X446" t="str">
            <v/>
          </cell>
          <cell r="Y446" t="str">
            <v/>
          </cell>
        </row>
        <row r="447">
          <cell r="B447" t="str">
            <v/>
          </cell>
          <cell r="D447" t="str">
            <v/>
          </cell>
          <cell r="E447" t="str">
            <v xml:space="preserve">200 - Capital Assets                </v>
          </cell>
          <cell r="H447" t="str">
            <v/>
          </cell>
          <cell r="J447">
            <v>3402.09</v>
          </cell>
          <cell r="K447">
            <v>3402.09</v>
          </cell>
          <cell r="L447">
            <v>1449153.23</v>
          </cell>
          <cell r="M447">
            <v>1449153.23</v>
          </cell>
          <cell r="N447">
            <v>97821.35</v>
          </cell>
          <cell r="O447">
            <v>97821.35</v>
          </cell>
          <cell r="P447">
            <v>1351331.88</v>
          </cell>
          <cell r="Q447">
            <v>1351331.88</v>
          </cell>
          <cell r="T447">
            <v>2307</v>
          </cell>
          <cell r="U447" t="str">
            <v>200 - Capital Assets</v>
          </cell>
          <cell r="V447" t="str">
            <v/>
          </cell>
          <cell r="W447" t="str">
            <v>200 - Capital Assets</v>
          </cell>
          <cell r="X447" t="str">
            <v/>
          </cell>
          <cell r="Y447" t="str">
            <v/>
          </cell>
        </row>
        <row r="448">
          <cell r="B448" t="str">
            <v/>
          </cell>
          <cell r="D448" t="str">
            <v/>
          </cell>
          <cell r="E448" t="str">
            <v xml:space="preserve">200 - Capital Assets                </v>
          </cell>
          <cell r="H448" t="str">
            <v/>
          </cell>
          <cell r="J448">
            <v>852.11</v>
          </cell>
          <cell r="K448">
            <v>852.11</v>
          </cell>
          <cell r="L448">
            <v>1994513</v>
          </cell>
          <cell r="M448">
            <v>1994513</v>
          </cell>
          <cell r="N448">
            <v>104817.89</v>
          </cell>
          <cell r="O448">
            <v>104817.89</v>
          </cell>
          <cell r="P448">
            <v>1889695.11</v>
          </cell>
          <cell r="Q448">
            <v>1889695.11</v>
          </cell>
          <cell r="T448">
            <v>2307</v>
          </cell>
          <cell r="U448" t="str">
            <v>200 - Capital Assets</v>
          </cell>
          <cell r="V448" t="str">
            <v/>
          </cell>
          <cell r="W448" t="str">
            <v>200 - Capital Assets</v>
          </cell>
          <cell r="X448" t="str">
            <v/>
          </cell>
          <cell r="Y448" t="str">
            <v/>
          </cell>
        </row>
        <row r="449">
          <cell r="B449" t="str">
            <v/>
          </cell>
          <cell r="D449" t="str">
            <v/>
          </cell>
          <cell r="E449" t="str">
            <v xml:space="preserve">200 - Capital Assets                </v>
          </cell>
          <cell r="H449" t="str">
            <v/>
          </cell>
          <cell r="J449">
            <v>0</v>
          </cell>
          <cell r="K449">
            <v>0</v>
          </cell>
          <cell r="L449">
            <v>70931.11</v>
          </cell>
          <cell r="M449">
            <v>70931.11</v>
          </cell>
          <cell r="N449">
            <v>0</v>
          </cell>
          <cell r="O449">
            <v>0</v>
          </cell>
          <cell r="P449">
            <v>70931.11</v>
          </cell>
          <cell r="Q449">
            <v>70931.11</v>
          </cell>
          <cell r="T449">
            <v>2307</v>
          </cell>
          <cell r="U449" t="str">
            <v>200 - Capital Assets</v>
          </cell>
          <cell r="V449" t="str">
            <v/>
          </cell>
          <cell r="W449" t="str">
            <v>200 - Capital Assets</v>
          </cell>
          <cell r="X449" t="str">
            <v/>
          </cell>
          <cell r="Y449" t="str">
            <v/>
          </cell>
        </row>
        <row r="450">
          <cell r="B450" t="str">
            <v/>
          </cell>
          <cell r="D450" t="str">
            <v/>
          </cell>
          <cell r="E450" t="str">
            <v xml:space="preserve">200 - Capital Assets                </v>
          </cell>
          <cell r="H450" t="str">
            <v/>
          </cell>
          <cell r="J450">
            <v>393.7</v>
          </cell>
          <cell r="K450">
            <v>393.7</v>
          </cell>
          <cell r="L450">
            <v>491014.09</v>
          </cell>
          <cell r="M450">
            <v>491014.09</v>
          </cell>
          <cell r="N450">
            <v>20703.25</v>
          </cell>
          <cell r="O450">
            <v>20703.25</v>
          </cell>
          <cell r="P450">
            <v>470310.84</v>
          </cell>
          <cell r="Q450">
            <v>470310.84</v>
          </cell>
          <cell r="T450">
            <v>2307</v>
          </cell>
          <cell r="U450" t="str">
            <v>200 - Capital Assets</v>
          </cell>
          <cell r="V450" t="str">
            <v/>
          </cell>
          <cell r="W450" t="str">
            <v>200 - Capital Assets</v>
          </cell>
          <cell r="X450" t="str">
            <v/>
          </cell>
          <cell r="Y450" t="str">
            <v/>
          </cell>
        </row>
        <row r="451">
          <cell r="B451" t="str">
            <v/>
          </cell>
          <cell r="D451" t="str">
            <v/>
          </cell>
          <cell r="E451" t="str">
            <v xml:space="preserve">200 - Capital Assets                </v>
          </cell>
          <cell r="H451" t="str">
            <v/>
          </cell>
          <cell r="J451">
            <v>52390.62</v>
          </cell>
          <cell r="K451">
            <v>52390.62</v>
          </cell>
          <cell r="L451">
            <v>9847993.6899999995</v>
          </cell>
          <cell r="M451">
            <v>9847993.6899999995</v>
          </cell>
          <cell r="N451">
            <v>732004</v>
          </cell>
          <cell r="O451">
            <v>732004</v>
          </cell>
          <cell r="P451">
            <v>9115989.6899999995</v>
          </cell>
          <cell r="Q451">
            <v>9115989.6899999995</v>
          </cell>
          <cell r="T451">
            <v>2307</v>
          </cell>
          <cell r="U451" t="str">
            <v>200 - Capital Assets</v>
          </cell>
          <cell r="V451" t="str">
            <v/>
          </cell>
          <cell r="W451" t="str">
            <v>200 - Capital Assets</v>
          </cell>
          <cell r="X451" t="str">
            <v/>
          </cell>
          <cell r="Y451" t="str">
            <v/>
          </cell>
        </row>
        <row r="452">
          <cell r="B452" t="str">
            <v/>
          </cell>
          <cell r="D452" t="str">
            <v/>
          </cell>
          <cell r="E452" t="str">
            <v xml:space="preserve">200 - Capital Assets                </v>
          </cell>
          <cell r="H452" t="str">
            <v/>
          </cell>
          <cell r="J452">
            <v>0</v>
          </cell>
          <cell r="K452">
            <v>0</v>
          </cell>
          <cell r="L452">
            <v>1824363.81</v>
          </cell>
          <cell r="M452">
            <v>1824363.81</v>
          </cell>
          <cell r="N452">
            <v>487162.24</v>
          </cell>
          <cell r="O452">
            <v>487162.24</v>
          </cell>
          <cell r="P452">
            <v>1337201.57</v>
          </cell>
          <cell r="Q452">
            <v>1337201.57</v>
          </cell>
          <cell r="T452">
            <v>2307</v>
          </cell>
          <cell r="U452" t="str">
            <v>200 - Capital Assets</v>
          </cell>
          <cell r="V452" t="str">
            <v/>
          </cell>
          <cell r="W452" t="str">
            <v>200 - Capital Assets</v>
          </cell>
          <cell r="X452" t="str">
            <v/>
          </cell>
          <cell r="Y452" t="str">
            <v/>
          </cell>
        </row>
        <row r="453">
          <cell r="B453" t="str">
            <v/>
          </cell>
          <cell r="D453" t="str">
            <v/>
          </cell>
          <cell r="E453" t="str">
            <v xml:space="preserve">200 - Capital Assets                </v>
          </cell>
          <cell r="H453" t="str">
            <v/>
          </cell>
          <cell r="J453">
            <v>-3431.6</v>
          </cell>
          <cell r="K453">
            <v>-3431.6</v>
          </cell>
          <cell r="L453">
            <v>970742.44</v>
          </cell>
          <cell r="M453">
            <v>970742.44</v>
          </cell>
          <cell r="N453">
            <v>161610.42000000001</v>
          </cell>
          <cell r="O453">
            <v>161610.42000000001</v>
          </cell>
          <cell r="P453">
            <v>809132.02</v>
          </cell>
          <cell r="Q453">
            <v>809132.02</v>
          </cell>
          <cell r="T453">
            <v>2307</v>
          </cell>
          <cell r="U453" t="str">
            <v>200 - Capital Assets</v>
          </cell>
          <cell r="V453" t="str">
            <v/>
          </cell>
          <cell r="W453" t="str">
            <v>200 - Capital Assets</v>
          </cell>
          <cell r="X453" t="str">
            <v/>
          </cell>
          <cell r="Y453" t="str">
            <v/>
          </cell>
        </row>
        <row r="454">
          <cell r="B454" t="str">
            <v/>
          </cell>
          <cell r="D454" t="str">
            <v/>
          </cell>
          <cell r="E454" t="str">
            <v xml:space="preserve">200 - Capital Assets                </v>
          </cell>
          <cell r="H454" t="str">
            <v/>
          </cell>
          <cell r="J454">
            <v>0</v>
          </cell>
          <cell r="K454">
            <v>0</v>
          </cell>
          <cell r="L454">
            <v>20173.22</v>
          </cell>
          <cell r="M454">
            <v>20173.22</v>
          </cell>
          <cell r="N454">
            <v>1319.48</v>
          </cell>
          <cell r="O454">
            <v>1319.48</v>
          </cell>
          <cell r="P454">
            <v>18853.740000000002</v>
          </cell>
          <cell r="Q454">
            <v>18853.740000000002</v>
          </cell>
          <cell r="T454">
            <v>2307</v>
          </cell>
          <cell r="U454" t="str">
            <v>200 - Capital Assets</v>
          </cell>
          <cell r="V454" t="str">
            <v/>
          </cell>
          <cell r="W454" t="str">
            <v>200 - Capital Assets</v>
          </cell>
          <cell r="X454" t="str">
            <v/>
          </cell>
          <cell r="Y454" t="str">
            <v/>
          </cell>
        </row>
        <row r="455">
          <cell r="B455" t="str">
            <v/>
          </cell>
          <cell r="D455" t="str">
            <v/>
          </cell>
          <cell r="E455" t="str">
            <v xml:space="preserve">200 - Capital Assets                </v>
          </cell>
          <cell r="H455" t="str">
            <v/>
          </cell>
          <cell r="J455">
            <v>0</v>
          </cell>
          <cell r="K455">
            <v>0</v>
          </cell>
          <cell r="L455">
            <v>5877.74</v>
          </cell>
          <cell r="M455">
            <v>5877.74</v>
          </cell>
          <cell r="N455">
            <v>0</v>
          </cell>
          <cell r="O455">
            <v>0</v>
          </cell>
          <cell r="P455">
            <v>5877.74</v>
          </cell>
          <cell r="Q455">
            <v>5877.74</v>
          </cell>
          <cell r="T455">
            <v>2307</v>
          </cell>
          <cell r="U455" t="str">
            <v>200 - Capital Assets</v>
          </cell>
          <cell r="V455" t="str">
            <v/>
          </cell>
          <cell r="W455" t="str">
            <v>200 - Capital Assets</v>
          </cell>
          <cell r="X455" t="str">
            <v/>
          </cell>
          <cell r="Y455" t="str">
            <v/>
          </cell>
        </row>
        <row r="456">
          <cell r="B456" t="str">
            <v/>
          </cell>
          <cell r="D456" t="str">
            <v/>
          </cell>
          <cell r="E456" t="str">
            <v xml:space="preserve">200 - Capital Assets                </v>
          </cell>
          <cell r="H456" t="str">
            <v/>
          </cell>
          <cell r="J456">
            <v>0</v>
          </cell>
          <cell r="K456">
            <v>0</v>
          </cell>
          <cell r="L456">
            <v>24297.32</v>
          </cell>
          <cell r="M456">
            <v>24297.32</v>
          </cell>
          <cell r="N456">
            <v>537.04999999999995</v>
          </cell>
          <cell r="O456">
            <v>537.04999999999995</v>
          </cell>
          <cell r="P456">
            <v>23760.27</v>
          </cell>
          <cell r="Q456">
            <v>23760.27</v>
          </cell>
          <cell r="T456">
            <v>2307</v>
          </cell>
          <cell r="U456" t="str">
            <v>200 - Capital Assets</v>
          </cell>
          <cell r="V456" t="str">
            <v/>
          </cell>
          <cell r="W456" t="str">
            <v>200 - Capital Assets</v>
          </cell>
          <cell r="X456" t="str">
            <v/>
          </cell>
          <cell r="Y456" t="str">
            <v/>
          </cell>
        </row>
        <row r="457">
          <cell r="B457" t="str">
            <v/>
          </cell>
          <cell r="D457" t="str">
            <v/>
          </cell>
          <cell r="E457" t="str">
            <v xml:space="preserve">200 - Capital Assets                </v>
          </cell>
          <cell r="H457" t="str">
            <v/>
          </cell>
          <cell r="J457">
            <v>0</v>
          </cell>
          <cell r="K457">
            <v>0</v>
          </cell>
          <cell r="L457">
            <v>3052.03</v>
          </cell>
          <cell r="M457">
            <v>3052.03</v>
          </cell>
          <cell r="N457">
            <v>0</v>
          </cell>
          <cell r="O457">
            <v>0</v>
          </cell>
          <cell r="P457">
            <v>3052.03</v>
          </cell>
          <cell r="Q457">
            <v>3052.03</v>
          </cell>
          <cell r="T457">
            <v>2307</v>
          </cell>
          <cell r="U457" t="str">
            <v>200 - Capital Assets</v>
          </cell>
          <cell r="V457" t="str">
            <v/>
          </cell>
          <cell r="W457" t="str">
            <v>200 - Capital Assets</v>
          </cell>
          <cell r="X457" t="str">
            <v/>
          </cell>
          <cell r="Y457" t="str">
            <v/>
          </cell>
        </row>
        <row r="458">
          <cell r="B458" t="str">
            <v/>
          </cell>
          <cell r="D458" t="str">
            <v/>
          </cell>
          <cell r="E458" t="str">
            <v xml:space="preserve">200 - Capital Assets                </v>
          </cell>
          <cell r="H458" t="str">
            <v/>
          </cell>
          <cell r="J458">
            <v>0</v>
          </cell>
          <cell r="K458">
            <v>0</v>
          </cell>
          <cell r="L458">
            <v>4956814.8600000003</v>
          </cell>
          <cell r="M458">
            <v>4956814.8600000003</v>
          </cell>
          <cell r="N458">
            <v>0</v>
          </cell>
          <cell r="O458">
            <v>0</v>
          </cell>
          <cell r="P458">
            <v>4956814.8600000003</v>
          </cell>
          <cell r="Q458">
            <v>4956814.8600000003</v>
          </cell>
          <cell r="T458">
            <v>2308</v>
          </cell>
          <cell r="U458" t="str">
            <v>200 - Capital Assets</v>
          </cell>
          <cell r="V458" t="str">
            <v/>
          </cell>
          <cell r="W458" t="str">
            <v>200 - Capital Assets</v>
          </cell>
          <cell r="X458" t="str">
            <v/>
          </cell>
          <cell r="Y458" t="str">
            <v/>
          </cell>
        </row>
        <row r="459">
          <cell r="B459" t="str">
            <v/>
          </cell>
          <cell r="D459" t="str">
            <v/>
          </cell>
          <cell r="E459" t="str">
            <v xml:space="preserve">200 - Capital Assets                </v>
          </cell>
          <cell r="H459" t="str">
            <v/>
          </cell>
          <cell r="J459">
            <v>0</v>
          </cell>
          <cell r="K459">
            <v>0</v>
          </cell>
          <cell r="L459">
            <v>1236861.9099999999</v>
          </cell>
          <cell r="M459">
            <v>1236861.9099999999</v>
          </cell>
          <cell r="N459">
            <v>57669.06</v>
          </cell>
          <cell r="O459">
            <v>57669.06</v>
          </cell>
          <cell r="P459">
            <v>1179192.8500000001</v>
          </cell>
          <cell r="Q459">
            <v>1179192.8500000001</v>
          </cell>
          <cell r="T459">
            <v>2308</v>
          </cell>
          <cell r="U459" t="str">
            <v>200 - Capital Assets</v>
          </cell>
          <cell r="V459" t="str">
            <v/>
          </cell>
          <cell r="W459" t="str">
            <v>200 - Capital Assets</v>
          </cell>
          <cell r="X459" t="str">
            <v/>
          </cell>
          <cell r="Y459" t="str">
            <v/>
          </cell>
        </row>
        <row r="460">
          <cell r="B460" t="str">
            <v/>
          </cell>
          <cell r="D460" t="str">
            <v/>
          </cell>
          <cell r="E460" t="str">
            <v xml:space="preserve">200 - Capital Assets                </v>
          </cell>
          <cell r="H460" t="str">
            <v/>
          </cell>
          <cell r="J460">
            <v>16541.939999999999</v>
          </cell>
          <cell r="K460">
            <v>16541.939999999999</v>
          </cell>
          <cell r="L460">
            <v>1473927.79</v>
          </cell>
          <cell r="M460">
            <v>1473927.79</v>
          </cell>
          <cell r="N460">
            <v>342417.68</v>
          </cell>
          <cell r="O460">
            <v>342417.68</v>
          </cell>
          <cell r="P460">
            <v>1131510.1100000001</v>
          </cell>
          <cell r="Q460">
            <v>1131510.1100000001</v>
          </cell>
          <cell r="T460">
            <v>2308</v>
          </cell>
          <cell r="U460" t="str">
            <v>200 - Capital Assets</v>
          </cell>
          <cell r="V460" t="str">
            <v/>
          </cell>
          <cell r="W460" t="str">
            <v>200 - Capital Assets</v>
          </cell>
          <cell r="X460" t="str">
            <v/>
          </cell>
          <cell r="Y460" t="str">
            <v/>
          </cell>
        </row>
        <row r="461">
          <cell r="B461" t="str">
            <v/>
          </cell>
          <cell r="D461" t="str">
            <v/>
          </cell>
          <cell r="E461" t="str">
            <v xml:space="preserve">200 - Capital Assets                </v>
          </cell>
          <cell r="H461" t="str">
            <v/>
          </cell>
          <cell r="J461">
            <v>5577.49</v>
          </cell>
          <cell r="K461">
            <v>5577.49</v>
          </cell>
          <cell r="L461">
            <v>2228306.85</v>
          </cell>
          <cell r="M461">
            <v>2228306.85</v>
          </cell>
          <cell r="N461">
            <v>263235.87</v>
          </cell>
          <cell r="O461">
            <v>263235.87</v>
          </cell>
          <cell r="P461">
            <v>1965070.98</v>
          </cell>
          <cell r="Q461">
            <v>1965070.98</v>
          </cell>
          <cell r="T461">
            <v>2308</v>
          </cell>
          <cell r="U461" t="str">
            <v>200 - Capital Assets</v>
          </cell>
          <cell r="V461" t="str">
            <v/>
          </cell>
          <cell r="W461" t="str">
            <v>200 - Capital Assets</v>
          </cell>
          <cell r="X461" t="str">
            <v/>
          </cell>
          <cell r="Y461" t="str">
            <v/>
          </cell>
        </row>
        <row r="462">
          <cell r="B462" t="str">
            <v/>
          </cell>
          <cell r="D462" t="str">
            <v/>
          </cell>
          <cell r="E462" t="str">
            <v xml:space="preserve">200 - Capital Assets                </v>
          </cell>
          <cell r="H462" t="str">
            <v/>
          </cell>
          <cell r="J462">
            <v>0</v>
          </cell>
          <cell r="K462">
            <v>0</v>
          </cell>
          <cell r="L462">
            <v>135513.70000000001</v>
          </cell>
          <cell r="M462">
            <v>135513.70000000001</v>
          </cell>
          <cell r="N462">
            <v>0</v>
          </cell>
          <cell r="O462">
            <v>0</v>
          </cell>
          <cell r="P462">
            <v>135513.70000000001</v>
          </cell>
          <cell r="Q462">
            <v>135513.70000000001</v>
          </cell>
          <cell r="T462">
            <v>2308</v>
          </cell>
          <cell r="U462" t="str">
            <v>200 - Capital Assets</v>
          </cell>
          <cell r="V462" t="str">
            <v/>
          </cell>
          <cell r="W462" t="str">
            <v>200 - Capital Assets</v>
          </cell>
          <cell r="X462" t="str">
            <v/>
          </cell>
          <cell r="Y462" t="str">
            <v/>
          </cell>
        </row>
        <row r="463">
          <cell r="B463" t="str">
            <v/>
          </cell>
          <cell r="D463" t="str">
            <v/>
          </cell>
          <cell r="E463" t="str">
            <v xml:space="preserve">200 - Capital Assets                </v>
          </cell>
          <cell r="H463" t="str">
            <v/>
          </cell>
          <cell r="J463">
            <v>221.23</v>
          </cell>
          <cell r="K463">
            <v>221.23</v>
          </cell>
          <cell r="L463">
            <v>763263.15</v>
          </cell>
          <cell r="M463">
            <v>763263.15</v>
          </cell>
          <cell r="N463">
            <v>53903.69</v>
          </cell>
          <cell r="O463">
            <v>53903.69</v>
          </cell>
          <cell r="P463">
            <v>709359.46</v>
          </cell>
          <cell r="Q463">
            <v>709359.46</v>
          </cell>
          <cell r="T463">
            <v>2308</v>
          </cell>
          <cell r="U463" t="str">
            <v>200 - Capital Assets</v>
          </cell>
          <cell r="V463" t="str">
            <v/>
          </cell>
          <cell r="W463" t="str">
            <v>200 - Capital Assets</v>
          </cell>
          <cell r="X463" t="str">
            <v/>
          </cell>
          <cell r="Y463" t="str">
            <v/>
          </cell>
        </row>
        <row r="464">
          <cell r="B464" t="str">
            <v/>
          </cell>
          <cell r="D464" t="str">
            <v/>
          </cell>
          <cell r="E464" t="str">
            <v xml:space="preserve">200 - Capital Assets                </v>
          </cell>
          <cell r="H464" t="str">
            <v/>
          </cell>
          <cell r="J464">
            <v>19617.93</v>
          </cell>
          <cell r="K464">
            <v>19617.93</v>
          </cell>
          <cell r="L464">
            <v>4597981.8100000005</v>
          </cell>
          <cell r="M464">
            <v>4597981.8100000005</v>
          </cell>
          <cell r="N464">
            <v>313815.35000000003</v>
          </cell>
          <cell r="O464">
            <v>313815.35000000003</v>
          </cell>
          <cell r="P464">
            <v>4284166.46</v>
          </cell>
          <cell r="Q464">
            <v>4284166.46</v>
          </cell>
          <cell r="T464">
            <v>2308</v>
          </cell>
          <cell r="U464" t="str">
            <v>200 - Capital Assets</v>
          </cell>
          <cell r="V464" t="str">
            <v/>
          </cell>
          <cell r="W464" t="str">
            <v>200 - Capital Assets</v>
          </cell>
          <cell r="X464" t="str">
            <v/>
          </cell>
          <cell r="Y464" t="str">
            <v/>
          </cell>
        </row>
        <row r="465">
          <cell r="B465" t="str">
            <v/>
          </cell>
          <cell r="D465" t="str">
            <v/>
          </cell>
          <cell r="E465" t="str">
            <v xml:space="preserve">200 - Capital Assets                </v>
          </cell>
          <cell r="H465" t="str">
            <v/>
          </cell>
          <cell r="J465">
            <v>1967.65</v>
          </cell>
          <cell r="K465">
            <v>1967.65</v>
          </cell>
          <cell r="L465">
            <v>2612272.88</v>
          </cell>
          <cell r="M465">
            <v>2612272.88</v>
          </cell>
          <cell r="N465">
            <v>313044.81</v>
          </cell>
          <cell r="O465">
            <v>313044.81</v>
          </cell>
          <cell r="P465">
            <v>2299228.0699999998</v>
          </cell>
          <cell r="Q465">
            <v>2299228.0699999998</v>
          </cell>
          <cell r="T465">
            <v>2308</v>
          </cell>
          <cell r="U465" t="str">
            <v>200 - Capital Assets</v>
          </cell>
          <cell r="V465" t="str">
            <v/>
          </cell>
          <cell r="W465" t="str">
            <v>200 - Capital Assets</v>
          </cell>
          <cell r="X465" t="str">
            <v/>
          </cell>
          <cell r="Y465" t="str">
            <v/>
          </cell>
        </row>
        <row r="466">
          <cell r="B466" t="str">
            <v/>
          </cell>
          <cell r="D466" t="str">
            <v/>
          </cell>
          <cell r="E466" t="str">
            <v xml:space="preserve">200 - Capital Assets                </v>
          </cell>
          <cell r="H466" t="str">
            <v/>
          </cell>
          <cell r="J466">
            <v>3510.8</v>
          </cell>
          <cell r="K466">
            <v>3510.8</v>
          </cell>
          <cell r="L466">
            <v>2881049.8</v>
          </cell>
          <cell r="M466">
            <v>2881049.8</v>
          </cell>
          <cell r="N466">
            <v>301409.28999999998</v>
          </cell>
          <cell r="O466">
            <v>301409.28999999998</v>
          </cell>
          <cell r="P466">
            <v>2579640.5100000002</v>
          </cell>
          <cell r="Q466">
            <v>2579640.5100000002</v>
          </cell>
          <cell r="T466">
            <v>2308</v>
          </cell>
          <cell r="U466" t="str">
            <v>200 - Capital Assets</v>
          </cell>
          <cell r="V466" t="str">
            <v/>
          </cell>
          <cell r="W466" t="str">
            <v>200 - Capital Assets</v>
          </cell>
          <cell r="X466" t="str">
            <v/>
          </cell>
          <cell r="Y466" t="str">
            <v/>
          </cell>
        </row>
        <row r="467">
          <cell r="B467" t="str">
            <v/>
          </cell>
          <cell r="D467" t="str">
            <v/>
          </cell>
          <cell r="E467" t="str">
            <v xml:space="preserve">200 - Capital Assets                </v>
          </cell>
          <cell r="H467" t="str">
            <v/>
          </cell>
          <cell r="J467">
            <v>1980.9</v>
          </cell>
          <cell r="K467">
            <v>1980.9</v>
          </cell>
          <cell r="L467">
            <v>456779.25</v>
          </cell>
          <cell r="M467">
            <v>456779.25</v>
          </cell>
          <cell r="N467">
            <v>51002.61</v>
          </cell>
          <cell r="O467">
            <v>51002.61</v>
          </cell>
          <cell r="P467">
            <v>405776.64000000001</v>
          </cell>
          <cell r="Q467">
            <v>405776.64000000001</v>
          </cell>
          <cell r="T467">
            <v>2308</v>
          </cell>
          <cell r="U467" t="str">
            <v>200 - Capital Assets</v>
          </cell>
          <cell r="V467" t="str">
            <v/>
          </cell>
          <cell r="W467" t="str">
            <v>200 - Capital Assets</v>
          </cell>
          <cell r="X467" t="str">
            <v/>
          </cell>
          <cell r="Y467" t="str">
            <v/>
          </cell>
        </row>
        <row r="468">
          <cell r="B468" t="str">
            <v/>
          </cell>
          <cell r="D468" t="str">
            <v/>
          </cell>
          <cell r="E468" t="str">
            <v xml:space="preserve">200 - Capital Assets                </v>
          </cell>
          <cell r="H468" t="str">
            <v/>
          </cell>
          <cell r="J468">
            <v>0</v>
          </cell>
          <cell r="K468">
            <v>0</v>
          </cell>
          <cell r="L468">
            <v>291.06</v>
          </cell>
          <cell r="M468">
            <v>291.06</v>
          </cell>
          <cell r="N468">
            <v>291.06</v>
          </cell>
          <cell r="O468">
            <v>291.06</v>
          </cell>
          <cell r="P468" t="str">
            <v>-</v>
          </cell>
          <cell r="Q468" t="str">
            <v>-</v>
          </cell>
          <cell r="T468">
            <v>2308</v>
          </cell>
          <cell r="U468" t="str">
            <v>200 - Capital Assets</v>
          </cell>
          <cell r="V468" t="str">
            <v/>
          </cell>
          <cell r="W468" t="str">
            <v>200 - Capital Assets</v>
          </cell>
          <cell r="X468" t="str">
            <v/>
          </cell>
          <cell r="Y468" t="str">
            <v/>
          </cell>
        </row>
        <row r="469">
          <cell r="B469" t="str">
            <v/>
          </cell>
          <cell r="D469" t="str">
            <v/>
          </cell>
          <cell r="E469" t="str">
            <v xml:space="preserve">200 - Capital Assets                </v>
          </cell>
          <cell r="H469" t="str">
            <v/>
          </cell>
          <cell r="J469">
            <v>0</v>
          </cell>
          <cell r="K469">
            <v>0</v>
          </cell>
          <cell r="L469">
            <v>476446.29</v>
          </cell>
          <cell r="M469">
            <v>476446.29</v>
          </cell>
          <cell r="N469">
            <v>26578.97</v>
          </cell>
          <cell r="O469">
            <v>26578.97</v>
          </cell>
          <cell r="P469">
            <v>449867.32</v>
          </cell>
          <cell r="Q469">
            <v>449867.32</v>
          </cell>
          <cell r="T469">
            <v>2308</v>
          </cell>
          <cell r="U469" t="str">
            <v>200 - Capital Assets</v>
          </cell>
          <cell r="V469" t="str">
            <v/>
          </cell>
          <cell r="W469" t="str">
            <v>200 - Capital Assets</v>
          </cell>
          <cell r="X469" t="str">
            <v/>
          </cell>
          <cell r="Y469" t="str">
            <v/>
          </cell>
        </row>
        <row r="470">
          <cell r="B470" t="str">
            <v/>
          </cell>
          <cell r="D470" t="str">
            <v/>
          </cell>
          <cell r="E470" t="str">
            <v xml:space="preserve">200 - Capital Assets                </v>
          </cell>
          <cell r="H470" t="str">
            <v/>
          </cell>
          <cell r="J470">
            <v>0</v>
          </cell>
          <cell r="K470">
            <v>0</v>
          </cell>
          <cell r="L470">
            <v>493844.41</v>
          </cell>
          <cell r="M470">
            <v>493844.41</v>
          </cell>
          <cell r="N470">
            <v>41826.36</v>
          </cell>
          <cell r="O470">
            <v>41826.36</v>
          </cell>
          <cell r="P470">
            <v>452018.05</v>
          </cell>
          <cell r="Q470">
            <v>452018.05</v>
          </cell>
          <cell r="T470">
            <v>2308</v>
          </cell>
          <cell r="U470" t="str">
            <v>200 - Capital Assets</v>
          </cell>
          <cell r="V470" t="str">
            <v/>
          </cell>
          <cell r="W470" t="str">
            <v>200 - Capital Assets</v>
          </cell>
          <cell r="X470" t="str">
            <v/>
          </cell>
          <cell r="Y470" t="str">
            <v/>
          </cell>
        </row>
        <row r="471">
          <cell r="B471" t="str">
            <v/>
          </cell>
          <cell r="D471" t="str">
            <v/>
          </cell>
          <cell r="E471" t="str">
            <v xml:space="preserve">200 - Capital Assets                </v>
          </cell>
          <cell r="H471" t="str">
            <v/>
          </cell>
          <cell r="J471">
            <v>0</v>
          </cell>
          <cell r="K471">
            <v>0</v>
          </cell>
          <cell r="L471">
            <v>95880.98</v>
          </cell>
          <cell r="M471">
            <v>95880.98</v>
          </cell>
          <cell r="N471">
            <v>0</v>
          </cell>
          <cell r="O471">
            <v>0</v>
          </cell>
          <cell r="P471">
            <v>95880.98</v>
          </cell>
          <cell r="Q471">
            <v>95880.98</v>
          </cell>
          <cell r="T471">
            <v>2308</v>
          </cell>
          <cell r="U471" t="str">
            <v>200 - Capital Assets</v>
          </cell>
          <cell r="V471" t="str">
            <v/>
          </cell>
          <cell r="W471" t="str">
            <v>200 - Capital Assets</v>
          </cell>
          <cell r="X471" t="str">
            <v/>
          </cell>
          <cell r="Y471" t="str">
            <v/>
          </cell>
        </row>
        <row r="472">
          <cell r="B472" t="str">
            <v/>
          </cell>
          <cell r="D472" t="str">
            <v/>
          </cell>
          <cell r="E472" t="str">
            <v xml:space="preserve">200 - Capital Assets                </v>
          </cell>
          <cell r="H472" t="str">
            <v/>
          </cell>
          <cell r="J472">
            <v>0</v>
          </cell>
          <cell r="K472">
            <v>0</v>
          </cell>
          <cell r="L472">
            <v>135.69999999999999</v>
          </cell>
          <cell r="M472">
            <v>135.69999999999999</v>
          </cell>
          <cell r="N472">
            <v>0</v>
          </cell>
          <cell r="O472">
            <v>0</v>
          </cell>
          <cell r="P472">
            <v>135.69999999999999</v>
          </cell>
          <cell r="Q472">
            <v>135.69999999999999</v>
          </cell>
          <cell r="T472">
            <v>2308</v>
          </cell>
          <cell r="U472" t="str">
            <v>200 - Capital Assets</v>
          </cell>
          <cell r="V472" t="str">
            <v/>
          </cell>
          <cell r="W472" t="str">
            <v>200 - Capital Assets</v>
          </cell>
          <cell r="X472" t="str">
            <v/>
          </cell>
          <cell r="Y472" t="str">
            <v/>
          </cell>
        </row>
        <row r="473">
          <cell r="B473" t="str">
            <v/>
          </cell>
          <cell r="D473" t="str">
            <v/>
          </cell>
          <cell r="E473" t="str">
            <v xml:space="preserve">200 - Capital Assets                </v>
          </cell>
          <cell r="H473" t="str">
            <v/>
          </cell>
          <cell r="J473">
            <v>0</v>
          </cell>
          <cell r="K473">
            <v>0</v>
          </cell>
          <cell r="L473">
            <v>343.4</v>
          </cell>
          <cell r="M473">
            <v>343.4</v>
          </cell>
          <cell r="N473">
            <v>0</v>
          </cell>
          <cell r="O473">
            <v>0</v>
          </cell>
          <cell r="P473">
            <v>343.4</v>
          </cell>
          <cell r="Q473">
            <v>343.4</v>
          </cell>
          <cell r="T473">
            <v>2308</v>
          </cell>
          <cell r="U473" t="str">
            <v>200 - Capital Assets</v>
          </cell>
          <cell r="V473" t="str">
            <v/>
          </cell>
          <cell r="W473" t="str">
            <v>200 - Capital Assets</v>
          </cell>
          <cell r="X473" t="str">
            <v/>
          </cell>
          <cell r="Y473" t="str">
            <v/>
          </cell>
        </row>
        <row r="474">
          <cell r="B474" t="str">
            <v/>
          </cell>
          <cell r="D474" t="str">
            <v/>
          </cell>
          <cell r="E474" t="str">
            <v xml:space="preserve">200 - Capital Assets                </v>
          </cell>
          <cell r="H474" t="str">
            <v/>
          </cell>
          <cell r="J474">
            <v>0</v>
          </cell>
          <cell r="K474">
            <v>0</v>
          </cell>
          <cell r="L474">
            <v>50004.53</v>
          </cell>
          <cell r="M474">
            <v>50004.53</v>
          </cell>
          <cell r="N474">
            <v>34104.04</v>
          </cell>
          <cell r="O474">
            <v>34104.04</v>
          </cell>
          <cell r="P474">
            <v>15900.49</v>
          </cell>
          <cell r="Q474">
            <v>15900.49</v>
          </cell>
          <cell r="T474">
            <v>2308</v>
          </cell>
          <cell r="U474" t="str">
            <v>200 - Capital Assets</v>
          </cell>
          <cell r="V474" t="str">
            <v/>
          </cell>
          <cell r="W474" t="str">
            <v>200 - Capital Assets</v>
          </cell>
          <cell r="X474" t="str">
            <v/>
          </cell>
          <cell r="Y474" t="str">
            <v/>
          </cell>
        </row>
        <row r="475">
          <cell r="B475" t="str">
            <v/>
          </cell>
          <cell r="D475" t="str">
            <v/>
          </cell>
          <cell r="E475" t="str">
            <v xml:space="preserve">200 - Capital Assets                </v>
          </cell>
          <cell r="H475" t="str">
            <v/>
          </cell>
          <cell r="J475">
            <v>0</v>
          </cell>
          <cell r="K475">
            <v>0</v>
          </cell>
          <cell r="L475">
            <v>226776.37</v>
          </cell>
          <cell r="M475">
            <v>226776.37</v>
          </cell>
          <cell r="N475">
            <v>0</v>
          </cell>
          <cell r="O475">
            <v>0</v>
          </cell>
          <cell r="P475">
            <v>226776.37</v>
          </cell>
          <cell r="Q475">
            <v>226776.37</v>
          </cell>
          <cell r="T475">
            <v>2310</v>
          </cell>
          <cell r="U475" t="str">
            <v>200 - Capital Assets</v>
          </cell>
          <cell r="V475" t="str">
            <v/>
          </cell>
          <cell r="W475" t="str">
            <v>200 - Capital Assets</v>
          </cell>
          <cell r="X475" t="str">
            <v/>
          </cell>
          <cell r="Y475" t="str">
            <v/>
          </cell>
        </row>
        <row r="476">
          <cell r="B476" t="str">
            <v/>
          </cell>
          <cell r="D476" t="str">
            <v/>
          </cell>
          <cell r="E476" t="str">
            <v xml:space="preserve">200 - Capital Assets                </v>
          </cell>
          <cell r="H476" t="str">
            <v/>
          </cell>
          <cell r="J476">
            <v>1104.97</v>
          </cell>
          <cell r="K476">
            <v>1104.97</v>
          </cell>
          <cell r="L476">
            <v>221968.55</v>
          </cell>
          <cell r="M476">
            <v>221968.55</v>
          </cell>
          <cell r="N476">
            <v>17680.57</v>
          </cell>
          <cell r="O476">
            <v>17680.57</v>
          </cell>
          <cell r="P476">
            <v>204287.98</v>
          </cell>
          <cell r="Q476">
            <v>204287.98</v>
          </cell>
          <cell r="T476">
            <v>2310</v>
          </cell>
          <cell r="U476" t="str">
            <v>200 - Capital Assets</v>
          </cell>
          <cell r="V476" t="str">
            <v/>
          </cell>
          <cell r="W476" t="str">
            <v>200 - Capital Assets</v>
          </cell>
          <cell r="X476" t="str">
            <v/>
          </cell>
          <cell r="Y476" t="str">
            <v/>
          </cell>
        </row>
        <row r="477">
          <cell r="B477" t="str">
            <v/>
          </cell>
          <cell r="D477" t="str">
            <v/>
          </cell>
          <cell r="E477" t="str">
            <v xml:space="preserve">200 - Capital Assets                </v>
          </cell>
          <cell r="H477" t="str">
            <v/>
          </cell>
          <cell r="J477">
            <v>3990.2</v>
          </cell>
          <cell r="K477">
            <v>3990.2</v>
          </cell>
          <cell r="L477">
            <v>31619.71</v>
          </cell>
          <cell r="M477">
            <v>31619.71</v>
          </cell>
          <cell r="N477">
            <v>11058.4</v>
          </cell>
          <cell r="O477">
            <v>11058.4</v>
          </cell>
          <cell r="P477">
            <v>20561.310000000001</v>
          </cell>
          <cell r="Q477">
            <v>20561.310000000001</v>
          </cell>
          <cell r="T477">
            <v>2310</v>
          </cell>
          <cell r="U477" t="str">
            <v>200 - Capital Assets</v>
          </cell>
          <cell r="V477" t="str">
            <v/>
          </cell>
          <cell r="W477" t="str">
            <v>200 - Capital Assets</v>
          </cell>
          <cell r="X477" t="str">
            <v/>
          </cell>
          <cell r="Y477" t="str">
            <v/>
          </cell>
        </row>
        <row r="478">
          <cell r="B478" t="str">
            <v/>
          </cell>
          <cell r="D478" t="str">
            <v/>
          </cell>
          <cell r="E478" t="str">
            <v xml:space="preserve">200 - Capital Assets                </v>
          </cell>
          <cell r="H478" t="str">
            <v/>
          </cell>
          <cell r="J478">
            <v>1450.2</v>
          </cell>
          <cell r="K478">
            <v>1450.2</v>
          </cell>
          <cell r="L478">
            <v>70368.540000000008</v>
          </cell>
          <cell r="M478">
            <v>70368.540000000008</v>
          </cell>
          <cell r="N478">
            <v>3017.58</v>
          </cell>
          <cell r="O478">
            <v>3017.58</v>
          </cell>
          <cell r="P478">
            <v>67350.960000000006</v>
          </cell>
          <cell r="Q478">
            <v>67350.960000000006</v>
          </cell>
          <cell r="T478">
            <v>2310</v>
          </cell>
          <cell r="U478" t="str">
            <v>200 - Capital Assets</v>
          </cell>
          <cell r="V478" t="str">
            <v/>
          </cell>
          <cell r="W478" t="str">
            <v>200 - Capital Assets</v>
          </cell>
          <cell r="X478" t="str">
            <v/>
          </cell>
          <cell r="Y478" t="str">
            <v/>
          </cell>
        </row>
        <row r="479">
          <cell r="B479" t="str">
            <v/>
          </cell>
          <cell r="D479" t="str">
            <v/>
          </cell>
          <cell r="E479" t="str">
            <v xml:space="preserve">200 - Capital Assets                </v>
          </cell>
          <cell r="H479" t="str">
            <v/>
          </cell>
          <cell r="J479">
            <v>0</v>
          </cell>
          <cell r="K479">
            <v>0</v>
          </cell>
          <cell r="L479">
            <v>3066.45</v>
          </cell>
          <cell r="M479">
            <v>3066.45</v>
          </cell>
          <cell r="N479">
            <v>0</v>
          </cell>
          <cell r="O479">
            <v>0</v>
          </cell>
          <cell r="P479">
            <v>3066.45</v>
          </cell>
          <cell r="Q479">
            <v>3066.45</v>
          </cell>
          <cell r="T479">
            <v>2310</v>
          </cell>
          <cell r="U479" t="str">
            <v>200 - Capital Assets</v>
          </cell>
          <cell r="V479" t="str">
            <v/>
          </cell>
          <cell r="W479" t="str">
            <v>200 - Capital Assets</v>
          </cell>
          <cell r="X479" t="str">
            <v/>
          </cell>
          <cell r="Y479" t="str">
            <v/>
          </cell>
        </row>
        <row r="480">
          <cell r="B480" t="str">
            <v/>
          </cell>
          <cell r="D480" t="str">
            <v/>
          </cell>
          <cell r="E480" t="str">
            <v xml:space="preserve">200 - Capital Assets                </v>
          </cell>
          <cell r="H480" t="str">
            <v/>
          </cell>
          <cell r="J480">
            <v>0</v>
          </cell>
          <cell r="K480">
            <v>0</v>
          </cell>
          <cell r="L480">
            <v>13632.78</v>
          </cell>
          <cell r="M480">
            <v>13632.78</v>
          </cell>
          <cell r="N480">
            <v>84.72</v>
          </cell>
          <cell r="O480">
            <v>84.72</v>
          </cell>
          <cell r="P480">
            <v>13548.06</v>
          </cell>
          <cell r="Q480">
            <v>13548.06</v>
          </cell>
          <cell r="T480">
            <v>2310</v>
          </cell>
          <cell r="U480" t="str">
            <v>200 - Capital Assets</v>
          </cell>
          <cell r="V480" t="str">
            <v/>
          </cell>
          <cell r="W480" t="str">
            <v>200 - Capital Assets</v>
          </cell>
          <cell r="X480" t="str">
            <v/>
          </cell>
          <cell r="Y480" t="str">
            <v/>
          </cell>
        </row>
        <row r="481">
          <cell r="B481" t="str">
            <v/>
          </cell>
          <cell r="D481" t="str">
            <v/>
          </cell>
          <cell r="E481" t="str">
            <v xml:space="preserve">200 - Capital Assets                </v>
          </cell>
          <cell r="H481" t="str">
            <v/>
          </cell>
          <cell r="J481">
            <v>1614.84</v>
          </cell>
          <cell r="K481">
            <v>1614.84</v>
          </cell>
          <cell r="L481">
            <v>102668.78</v>
          </cell>
          <cell r="M481">
            <v>102668.78</v>
          </cell>
          <cell r="N481">
            <v>15016.35</v>
          </cell>
          <cell r="O481">
            <v>15016.35</v>
          </cell>
          <cell r="P481">
            <v>87652.43</v>
          </cell>
          <cell r="Q481">
            <v>87652.43</v>
          </cell>
          <cell r="T481">
            <v>2310</v>
          </cell>
          <cell r="U481" t="str">
            <v>200 - Capital Assets</v>
          </cell>
          <cell r="V481" t="str">
            <v/>
          </cell>
          <cell r="W481" t="str">
            <v>200 - Capital Assets</v>
          </cell>
          <cell r="X481" t="str">
            <v/>
          </cell>
          <cell r="Y481" t="str">
            <v/>
          </cell>
        </row>
        <row r="482">
          <cell r="B482" t="str">
            <v/>
          </cell>
          <cell r="D482" t="str">
            <v/>
          </cell>
          <cell r="E482" t="str">
            <v xml:space="preserve">200 - Capital Assets                </v>
          </cell>
          <cell r="H482" t="str">
            <v/>
          </cell>
          <cell r="J482">
            <v>291.53000000000003</v>
          </cell>
          <cell r="K482">
            <v>291.53000000000003</v>
          </cell>
          <cell r="L482">
            <v>195100.97</v>
          </cell>
          <cell r="M482">
            <v>195100.97</v>
          </cell>
          <cell r="N482">
            <v>56369.89</v>
          </cell>
          <cell r="O482">
            <v>56369.89</v>
          </cell>
          <cell r="P482">
            <v>138731.08000000002</v>
          </cell>
          <cell r="Q482">
            <v>138731.08000000002</v>
          </cell>
          <cell r="T482">
            <v>2310</v>
          </cell>
          <cell r="U482" t="str">
            <v>200 - Capital Assets</v>
          </cell>
          <cell r="V482" t="str">
            <v/>
          </cell>
          <cell r="W482" t="str">
            <v>200 - Capital Assets</v>
          </cell>
          <cell r="X482" t="str">
            <v/>
          </cell>
          <cell r="Y482" t="str">
            <v/>
          </cell>
        </row>
        <row r="483">
          <cell r="B483" t="str">
            <v/>
          </cell>
          <cell r="D483" t="str">
            <v/>
          </cell>
          <cell r="E483" t="str">
            <v xml:space="preserve">200 - Capital Assets                </v>
          </cell>
          <cell r="H483" t="str">
            <v/>
          </cell>
          <cell r="J483">
            <v>3625.4</v>
          </cell>
          <cell r="K483">
            <v>3625.4</v>
          </cell>
          <cell r="L483">
            <v>20330.91</v>
          </cell>
          <cell r="M483">
            <v>20330.91</v>
          </cell>
          <cell r="N483">
            <v>4871.2300000000005</v>
          </cell>
          <cell r="O483">
            <v>4871.2300000000005</v>
          </cell>
          <cell r="P483">
            <v>15459.68</v>
          </cell>
          <cell r="Q483">
            <v>15459.68</v>
          </cell>
          <cell r="T483">
            <v>2310</v>
          </cell>
          <cell r="U483" t="str">
            <v>200 - Capital Assets</v>
          </cell>
          <cell r="V483" t="str">
            <v/>
          </cell>
          <cell r="W483" t="str">
            <v>200 - Capital Assets</v>
          </cell>
          <cell r="X483" t="str">
            <v/>
          </cell>
          <cell r="Y483" t="str">
            <v/>
          </cell>
        </row>
        <row r="484">
          <cell r="B484" t="str">
            <v/>
          </cell>
          <cell r="D484" t="str">
            <v/>
          </cell>
          <cell r="E484" t="str">
            <v xml:space="preserve">200 - Capital Assets                </v>
          </cell>
          <cell r="H484" t="str">
            <v/>
          </cell>
          <cell r="J484">
            <v>7281.51</v>
          </cell>
          <cell r="K484">
            <v>7281.51</v>
          </cell>
          <cell r="L484">
            <v>143137.30000000002</v>
          </cell>
          <cell r="M484">
            <v>143137.30000000002</v>
          </cell>
          <cell r="N484">
            <v>27649.69</v>
          </cell>
          <cell r="O484">
            <v>27649.69</v>
          </cell>
          <cell r="P484">
            <v>115487.61</v>
          </cell>
          <cell r="Q484">
            <v>115487.61</v>
          </cell>
          <cell r="T484">
            <v>2310</v>
          </cell>
          <cell r="U484" t="str">
            <v>200 - Capital Assets</v>
          </cell>
          <cell r="V484" t="str">
            <v/>
          </cell>
          <cell r="W484" t="str">
            <v>200 - Capital Assets</v>
          </cell>
          <cell r="X484" t="str">
            <v/>
          </cell>
          <cell r="Y484" t="str">
            <v/>
          </cell>
        </row>
        <row r="485">
          <cell r="B485" t="str">
            <v/>
          </cell>
          <cell r="D485" t="str">
            <v/>
          </cell>
          <cell r="E485" t="str">
            <v xml:space="preserve">200 - Capital Assets                </v>
          </cell>
          <cell r="H485" t="str">
            <v/>
          </cell>
          <cell r="J485">
            <v>0</v>
          </cell>
          <cell r="K485">
            <v>0</v>
          </cell>
          <cell r="L485">
            <v>1566.43</v>
          </cell>
          <cell r="M485">
            <v>1566.43</v>
          </cell>
          <cell r="N485">
            <v>1566.43</v>
          </cell>
          <cell r="O485">
            <v>1566.43</v>
          </cell>
          <cell r="P485" t="str">
            <v>-</v>
          </cell>
          <cell r="Q485" t="str">
            <v>-</v>
          </cell>
          <cell r="T485">
            <v>2310</v>
          </cell>
          <cell r="U485" t="str">
            <v>200 - Capital Assets</v>
          </cell>
          <cell r="V485" t="str">
            <v/>
          </cell>
          <cell r="W485" t="str">
            <v>200 - Capital Assets</v>
          </cell>
          <cell r="X485" t="str">
            <v/>
          </cell>
          <cell r="Y485" t="str">
            <v/>
          </cell>
        </row>
        <row r="486">
          <cell r="B486" t="str">
            <v/>
          </cell>
          <cell r="D486" t="str">
            <v/>
          </cell>
          <cell r="E486" t="str">
            <v xml:space="preserve">200 - Capital Assets                </v>
          </cell>
          <cell r="H486" t="str">
            <v/>
          </cell>
          <cell r="J486">
            <v>2236.7400000000002</v>
          </cell>
          <cell r="K486">
            <v>2236.7400000000002</v>
          </cell>
          <cell r="L486">
            <v>132280.14000000001</v>
          </cell>
          <cell r="M486">
            <v>132280.14000000001</v>
          </cell>
          <cell r="N486">
            <v>10066.64</v>
          </cell>
          <cell r="O486">
            <v>10066.64</v>
          </cell>
          <cell r="P486">
            <v>122213.5</v>
          </cell>
          <cell r="Q486">
            <v>122213.5</v>
          </cell>
          <cell r="T486">
            <v>2310</v>
          </cell>
          <cell r="U486" t="str">
            <v>200 - Capital Assets</v>
          </cell>
          <cell r="V486" t="str">
            <v/>
          </cell>
          <cell r="W486" t="str">
            <v>200 - Capital Assets</v>
          </cell>
          <cell r="X486" t="str">
            <v/>
          </cell>
          <cell r="Y486" t="str">
            <v/>
          </cell>
        </row>
        <row r="487">
          <cell r="B487" t="str">
            <v/>
          </cell>
          <cell r="D487" t="str">
            <v/>
          </cell>
          <cell r="E487" t="str">
            <v xml:space="preserve">200 - Capital Assets                </v>
          </cell>
          <cell r="H487" t="str">
            <v/>
          </cell>
          <cell r="J487">
            <v>641.37</v>
          </cell>
          <cell r="K487">
            <v>641.37</v>
          </cell>
          <cell r="L487">
            <v>46495.45</v>
          </cell>
          <cell r="M487">
            <v>46495.45</v>
          </cell>
          <cell r="N487">
            <v>10478</v>
          </cell>
          <cell r="O487">
            <v>10478</v>
          </cell>
          <cell r="P487">
            <v>36017.450000000004</v>
          </cell>
          <cell r="Q487">
            <v>36017.450000000004</v>
          </cell>
          <cell r="T487">
            <v>2310</v>
          </cell>
          <cell r="U487" t="str">
            <v>200 - Capital Assets</v>
          </cell>
          <cell r="V487" t="str">
            <v/>
          </cell>
          <cell r="W487" t="str">
            <v>200 - Capital Assets</v>
          </cell>
          <cell r="X487" t="str">
            <v/>
          </cell>
          <cell r="Y487" t="str">
            <v/>
          </cell>
        </row>
        <row r="488">
          <cell r="B488" t="str">
            <v/>
          </cell>
          <cell r="D488" t="str">
            <v/>
          </cell>
          <cell r="E488" t="str">
            <v xml:space="preserve">200 - Capital Assets                </v>
          </cell>
          <cell r="H488" t="str">
            <v/>
          </cell>
          <cell r="J488">
            <v>4310.66</v>
          </cell>
          <cell r="K488">
            <v>4310.66</v>
          </cell>
          <cell r="L488">
            <v>699870.37</v>
          </cell>
          <cell r="M488">
            <v>699870.37</v>
          </cell>
          <cell r="N488">
            <v>144643.81</v>
          </cell>
          <cell r="O488">
            <v>144643.81</v>
          </cell>
          <cell r="P488">
            <v>555226.56000000006</v>
          </cell>
          <cell r="Q488">
            <v>555226.56000000006</v>
          </cell>
          <cell r="T488">
            <v>2310</v>
          </cell>
          <cell r="U488" t="str">
            <v>200 - Capital Assets</v>
          </cell>
          <cell r="V488" t="str">
            <v/>
          </cell>
          <cell r="W488" t="str">
            <v>200 - Capital Assets</v>
          </cell>
          <cell r="X488" t="str">
            <v/>
          </cell>
          <cell r="Y488" t="str">
            <v/>
          </cell>
        </row>
        <row r="489">
          <cell r="B489" t="str">
            <v/>
          </cell>
          <cell r="D489" t="str">
            <v/>
          </cell>
          <cell r="E489" t="str">
            <v xml:space="preserve">200 - Capital Assets                </v>
          </cell>
          <cell r="H489" t="str">
            <v/>
          </cell>
          <cell r="J489">
            <v>0</v>
          </cell>
          <cell r="K489">
            <v>0</v>
          </cell>
          <cell r="L489">
            <v>4341.6000000000004</v>
          </cell>
          <cell r="M489">
            <v>4341.6000000000004</v>
          </cell>
          <cell r="N489">
            <v>0</v>
          </cell>
          <cell r="O489">
            <v>0</v>
          </cell>
          <cell r="P489">
            <v>4341.6000000000004</v>
          </cell>
          <cell r="Q489">
            <v>4341.6000000000004</v>
          </cell>
          <cell r="T489">
            <v>2310</v>
          </cell>
          <cell r="U489" t="str">
            <v>200 - Capital Assets</v>
          </cell>
          <cell r="V489" t="str">
            <v/>
          </cell>
          <cell r="W489" t="str">
            <v>200 - Capital Assets</v>
          </cell>
          <cell r="X489" t="str">
            <v/>
          </cell>
          <cell r="Y489" t="str">
            <v/>
          </cell>
        </row>
        <row r="490">
          <cell r="B490" t="str">
            <v/>
          </cell>
          <cell r="D490" t="str">
            <v/>
          </cell>
          <cell r="E490" t="str">
            <v xml:space="preserve">200 - Capital Assets                </v>
          </cell>
          <cell r="H490" t="str">
            <v/>
          </cell>
          <cell r="J490">
            <v>0</v>
          </cell>
          <cell r="K490">
            <v>0</v>
          </cell>
          <cell r="L490">
            <v>170.04</v>
          </cell>
          <cell r="M490">
            <v>170.04</v>
          </cell>
          <cell r="N490">
            <v>0</v>
          </cell>
          <cell r="O490">
            <v>0</v>
          </cell>
          <cell r="P490">
            <v>170.04</v>
          </cell>
          <cell r="Q490">
            <v>170.04</v>
          </cell>
          <cell r="T490">
            <v>2310</v>
          </cell>
          <cell r="U490" t="str">
            <v>200 - Capital Assets</v>
          </cell>
          <cell r="V490" t="str">
            <v/>
          </cell>
          <cell r="W490" t="str">
            <v>200 - Capital Assets</v>
          </cell>
          <cell r="X490" t="str">
            <v/>
          </cell>
          <cell r="Y490" t="str">
            <v/>
          </cell>
        </row>
        <row r="491">
          <cell r="B491" t="str">
            <v/>
          </cell>
          <cell r="D491" t="str">
            <v/>
          </cell>
          <cell r="E491" t="str">
            <v xml:space="preserve">200 - Capital Assets                </v>
          </cell>
          <cell r="H491" t="str">
            <v/>
          </cell>
          <cell r="J491">
            <v>0</v>
          </cell>
          <cell r="K491">
            <v>0</v>
          </cell>
          <cell r="L491">
            <v>289.38</v>
          </cell>
          <cell r="M491">
            <v>289.38</v>
          </cell>
          <cell r="N491">
            <v>0</v>
          </cell>
          <cell r="O491">
            <v>0</v>
          </cell>
          <cell r="P491">
            <v>289.38</v>
          </cell>
          <cell r="Q491">
            <v>289.38</v>
          </cell>
          <cell r="T491">
            <v>2310</v>
          </cell>
          <cell r="U491" t="str">
            <v>200 - Capital Assets</v>
          </cell>
          <cell r="V491" t="str">
            <v/>
          </cell>
          <cell r="W491" t="str">
            <v>200 - Capital Assets</v>
          </cell>
          <cell r="X491" t="str">
            <v/>
          </cell>
          <cell r="Y491" t="str">
            <v/>
          </cell>
        </row>
        <row r="492">
          <cell r="B492" t="str">
            <v/>
          </cell>
          <cell r="D492" t="str">
            <v/>
          </cell>
          <cell r="E492" t="str">
            <v xml:space="preserve">200 - Capital Assets                </v>
          </cell>
          <cell r="H492" t="str">
            <v/>
          </cell>
          <cell r="J492">
            <v>0</v>
          </cell>
          <cell r="K492">
            <v>0</v>
          </cell>
          <cell r="L492">
            <v>115</v>
          </cell>
          <cell r="M492">
            <v>115</v>
          </cell>
          <cell r="N492">
            <v>0</v>
          </cell>
          <cell r="O492">
            <v>0</v>
          </cell>
          <cell r="P492">
            <v>115</v>
          </cell>
          <cell r="Q492">
            <v>115</v>
          </cell>
          <cell r="T492">
            <v>2310</v>
          </cell>
          <cell r="U492" t="str">
            <v>200 - Capital Assets</v>
          </cell>
          <cell r="V492" t="str">
            <v/>
          </cell>
          <cell r="W492" t="str">
            <v>200 - Capital Assets</v>
          </cell>
          <cell r="X492" t="str">
            <v/>
          </cell>
          <cell r="Y492" t="str">
            <v/>
          </cell>
        </row>
        <row r="493">
          <cell r="B493" t="str">
            <v/>
          </cell>
          <cell r="D493" t="str">
            <v/>
          </cell>
          <cell r="E493" t="str">
            <v xml:space="preserve">200 - Capital Assets                </v>
          </cell>
          <cell r="H493" t="str">
            <v/>
          </cell>
          <cell r="J493">
            <v>0</v>
          </cell>
          <cell r="K493">
            <v>0</v>
          </cell>
          <cell r="L493">
            <v>1360100.23</v>
          </cell>
          <cell r="M493">
            <v>1360100.23</v>
          </cell>
          <cell r="N493">
            <v>0</v>
          </cell>
          <cell r="O493">
            <v>0</v>
          </cell>
          <cell r="P493">
            <v>1360100.23</v>
          </cell>
          <cell r="Q493">
            <v>1360100.23</v>
          </cell>
          <cell r="T493">
            <v>2312</v>
          </cell>
          <cell r="U493" t="str">
            <v>200 - Capital Assets</v>
          </cell>
          <cell r="V493" t="str">
            <v/>
          </cell>
          <cell r="W493" t="str">
            <v>200 - Capital Assets</v>
          </cell>
          <cell r="X493" t="str">
            <v/>
          </cell>
          <cell r="Y493" t="str">
            <v/>
          </cell>
        </row>
        <row r="494">
          <cell r="B494" t="str">
            <v/>
          </cell>
          <cell r="D494" t="str">
            <v/>
          </cell>
          <cell r="E494" t="str">
            <v xml:space="preserve">200 - Capital Assets                </v>
          </cell>
          <cell r="H494" t="str">
            <v/>
          </cell>
          <cell r="J494">
            <v>0</v>
          </cell>
          <cell r="K494">
            <v>0</v>
          </cell>
          <cell r="L494">
            <v>49731.18</v>
          </cell>
          <cell r="M494">
            <v>49731.18</v>
          </cell>
          <cell r="N494">
            <v>2425.6</v>
          </cell>
          <cell r="O494">
            <v>2425.6</v>
          </cell>
          <cell r="P494">
            <v>47305.58</v>
          </cell>
          <cell r="Q494">
            <v>47305.58</v>
          </cell>
          <cell r="T494">
            <v>2312</v>
          </cell>
          <cell r="U494" t="str">
            <v>200 - Capital Assets</v>
          </cell>
          <cell r="V494" t="str">
            <v/>
          </cell>
          <cell r="W494" t="str">
            <v>200 - Capital Assets</v>
          </cell>
          <cell r="X494" t="str">
            <v/>
          </cell>
          <cell r="Y494" t="str">
            <v/>
          </cell>
        </row>
        <row r="495">
          <cell r="B495" t="str">
            <v/>
          </cell>
          <cell r="D495" t="str">
            <v/>
          </cell>
          <cell r="E495" t="str">
            <v xml:space="preserve">200 - Capital Assets                </v>
          </cell>
          <cell r="H495" t="str">
            <v/>
          </cell>
          <cell r="J495">
            <v>0</v>
          </cell>
          <cell r="K495">
            <v>0</v>
          </cell>
          <cell r="L495">
            <v>34374.39</v>
          </cell>
          <cell r="M495">
            <v>34374.39</v>
          </cell>
          <cell r="N495">
            <v>2863.97</v>
          </cell>
          <cell r="O495">
            <v>2863.97</v>
          </cell>
          <cell r="P495">
            <v>31510.42</v>
          </cell>
          <cell r="Q495">
            <v>31510.42</v>
          </cell>
          <cell r="T495">
            <v>2312</v>
          </cell>
          <cell r="U495" t="str">
            <v>200 - Capital Assets</v>
          </cell>
          <cell r="V495" t="str">
            <v/>
          </cell>
          <cell r="W495" t="str">
            <v>200 - Capital Assets</v>
          </cell>
          <cell r="X495" t="str">
            <v/>
          </cell>
          <cell r="Y495" t="str">
            <v/>
          </cell>
        </row>
        <row r="496">
          <cell r="B496" t="str">
            <v/>
          </cell>
          <cell r="D496" t="str">
            <v/>
          </cell>
          <cell r="E496" t="str">
            <v xml:space="preserve">200 - Capital Assets                </v>
          </cell>
          <cell r="H496" t="str">
            <v/>
          </cell>
          <cell r="J496">
            <v>1252.75</v>
          </cell>
          <cell r="K496">
            <v>1252.75</v>
          </cell>
          <cell r="L496">
            <v>738928.08</v>
          </cell>
          <cell r="M496">
            <v>738928.08</v>
          </cell>
          <cell r="N496">
            <v>97116.04</v>
          </cell>
          <cell r="O496">
            <v>97116.04</v>
          </cell>
          <cell r="P496">
            <v>641812.04</v>
          </cell>
          <cell r="Q496">
            <v>641812.04</v>
          </cell>
          <cell r="T496">
            <v>2312</v>
          </cell>
          <cell r="U496" t="str">
            <v>200 - Capital Assets</v>
          </cell>
          <cell r="V496" t="str">
            <v/>
          </cell>
          <cell r="W496" t="str">
            <v>200 - Capital Assets</v>
          </cell>
          <cell r="X496" t="str">
            <v/>
          </cell>
          <cell r="Y496" t="str">
            <v/>
          </cell>
        </row>
        <row r="497">
          <cell r="B497" t="str">
            <v/>
          </cell>
          <cell r="D497" t="str">
            <v/>
          </cell>
          <cell r="E497" t="str">
            <v xml:space="preserve">200 - Capital Assets                </v>
          </cell>
          <cell r="H497" t="str">
            <v/>
          </cell>
          <cell r="J497">
            <v>0</v>
          </cell>
          <cell r="K497">
            <v>0</v>
          </cell>
          <cell r="L497">
            <v>53636.33</v>
          </cell>
          <cell r="M497">
            <v>53636.33</v>
          </cell>
          <cell r="N497">
            <v>0</v>
          </cell>
          <cell r="O497">
            <v>0</v>
          </cell>
          <cell r="P497">
            <v>53636.33</v>
          </cell>
          <cell r="Q497">
            <v>53636.33</v>
          </cell>
          <cell r="T497">
            <v>2312</v>
          </cell>
          <cell r="U497" t="str">
            <v>200 - Capital Assets</v>
          </cell>
          <cell r="V497" t="str">
            <v/>
          </cell>
          <cell r="W497" t="str">
            <v>200 - Capital Assets</v>
          </cell>
          <cell r="X497" t="str">
            <v/>
          </cell>
          <cell r="Y497" t="str">
            <v/>
          </cell>
        </row>
        <row r="498">
          <cell r="B498" t="str">
            <v/>
          </cell>
          <cell r="D498" t="str">
            <v/>
          </cell>
          <cell r="E498" t="str">
            <v xml:space="preserve">200 - Capital Assets                </v>
          </cell>
          <cell r="H498" t="str">
            <v/>
          </cell>
          <cell r="J498">
            <v>2085.64</v>
          </cell>
          <cell r="K498">
            <v>2085.64</v>
          </cell>
          <cell r="L498">
            <v>425758.09</v>
          </cell>
          <cell r="M498">
            <v>425758.09</v>
          </cell>
          <cell r="N498">
            <v>41801.129999999997</v>
          </cell>
          <cell r="O498">
            <v>41801.129999999997</v>
          </cell>
          <cell r="P498">
            <v>383956.96</v>
          </cell>
          <cell r="Q498">
            <v>383956.96</v>
          </cell>
          <cell r="T498">
            <v>2312</v>
          </cell>
          <cell r="U498" t="str">
            <v>200 - Capital Assets</v>
          </cell>
          <cell r="V498" t="str">
            <v/>
          </cell>
          <cell r="W498" t="str">
            <v>200 - Capital Assets</v>
          </cell>
          <cell r="X498" t="str">
            <v/>
          </cell>
          <cell r="Y498" t="str">
            <v/>
          </cell>
        </row>
        <row r="499">
          <cell r="B499" t="str">
            <v/>
          </cell>
          <cell r="D499" t="str">
            <v/>
          </cell>
          <cell r="E499" t="str">
            <v xml:space="preserve">200 - Capital Assets                </v>
          </cell>
          <cell r="H499" t="str">
            <v/>
          </cell>
          <cell r="J499">
            <v>1608.87</v>
          </cell>
          <cell r="K499">
            <v>1608.87</v>
          </cell>
          <cell r="L499">
            <v>587486.94000000006</v>
          </cell>
          <cell r="M499">
            <v>587486.94000000006</v>
          </cell>
          <cell r="N499">
            <v>47461.89</v>
          </cell>
          <cell r="O499">
            <v>47461.89</v>
          </cell>
          <cell r="P499">
            <v>540025.05000000005</v>
          </cell>
          <cell r="Q499">
            <v>540025.05000000005</v>
          </cell>
          <cell r="T499">
            <v>2312</v>
          </cell>
          <cell r="U499" t="str">
            <v>200 - Capital Assets</v>
          </cell>
          <cell r="V499" t="str">
            <v/>
          </cell>
          <cell r="W499" t="str">
            <v>200 - Capital Assets</v>
          </cell>
          <cell r="X499" t="str">
            <v/>
          </cell>
          <cell r="Y499" t="str">
            <v/>
          </cell>
        </row>
        <row r="500">
          <cell r="B500" t="str">
            <v/>
          </cell>
          <cell r="D500" t="str">
            <v/>
          </cell>
          <cell r="E500" t="str">
            <v xml:space="preserve">200 - Capital Assets                </v>
          </cell>
          <cell r="H500" t="str">
            <v/>
          </cell>
          <cell r="J500">
            <v>0</v>
          </cell>
          <cell r="K500">
            <v>0</v>
          </cell>
          <cell r="L500">
            <v>2504.7600000000002</v>
          </cell>
          <cell r="M500">
            <v>2504.7600000000002</v>
          </cell>
          <cell r="N500">
            <v>181.34</v>
          </cell>
          <cell r="O500">
            <v>181.34</v>
          </cell>
          <cell r="P500">
            <v>2323.42</v>
          </cell>
          <cell r="Q500">
            <v>2323.42</v>
          </cell>
          <cell r="T500">
            <v>2312</v>
          </cell>
          <cell r="U500" t="str">
            <v>200 - Capital Assets</v>
          </cell>
          <cell r="V500" t="str">
            <v/>
          </cell>
          <cell r="W500" t="str">
            <v>200 - Capital Assets</v>
          </cell>
          <cell r="X500" t="str">
            <v/>
          </cell>
          <cell r="Y500" t="str">
            <v/>
          </cell>
        </row>
        <row r="501">
          <cell r="B501" t="str">
            <v/>
          </cell>
          <cell r="D501" t="str">
            <v/>
          </cell>
          <cell r="E501" t="str">
            <v xml:space="preserve">200 - Capital Assets                </v>
          </cell>
          <cell r="H501" t="str">
            <v/>
          </cell>
          <cell r="J501">
            <v>9675.130000000001</v>
          </cell>
          <cell r="K501">
            <v>9675.130000000001</v>
          </cell>
          <cell r="L501">
            <v>1457430.59</v>
          </cell>
          <cell r="M501">
            <v>1457430.59</v>
          </cell>
          <cell r="N501">
            <v>163547</v>
          </cell>
          <cell r="O501">
            <v>163547</v>
          </cell>
          <cell r="P501">
            <v>1293883.5900000001</v>
          </cell>
          <cell r="Q501">
            <v>1293883.5900000001</v>
          </cell>
          <cell r="T501">
            <v>2312</v>
          </cell>
          <cell r="U501" t="str">
            <v>200 - Capital Assets</v>
          </cell>
          <cell r="V501" t="str">
            <v/>
          </cell>
          <cell r="W501" t="str">
            <v>200 - Capital Assets</v>
          </cell>
          <cell r="X501" t="str">
            <v/>
          </cell>
          <cell r="Y501" t="str">
            <v/>
          </cell>
        </row>
        <row r="502">
          <cell r="B502" t="str">
            <v/>
          </cell>
          <cell r="D502" t="str">
            <v/>
          </cell>
          <cell r="E502" t="str">
            <v xml:space="preserve">200 - Capital Assets                </v>
          </cell>
          <cell r="H502" t="str">
            <v/>
          </cell>
          <cell r="J502">
            <v>1691.84</v>
          </cell>
          <cell r="K502">
            <v>1691.84</v>
          </cell>
          <cell r="L502">
            <v>11614.68</v>
          </cell>
          <cell r="M502">
            <v>11614.68</v>
          </cell>
          <cell r="N502">
            <v>6553.86</v>
          </cell>
          <cell r="O502">
            <v>6553.86</v>
          </cell>
          <cell r="P502">
            <v>5060.82</v>
          </cell>
          <cell r="Q502">
            <v>5060.82</v>
          </cell>
          <cell r="T502">
            <v>2312</v>
          </cell>
          <cell r="U502" t="str">
            <v>200 - Capital Assets</v>
          </cell>
          <cell r="V502" t="str">
            <v/>
          </cell>
          <cell r="W502" t="str">
            <v>200 - Capital Assets</v>
          </cell>
          <cell r="X502" t="str">
            <v/>
          </cell>
          <cell r="Y502" t="str">
            <v/>
          </cell>
        </row>
        <row r="503">
          <cell r="B503" t="str">
            <v/>
          </cell>
          <cell r="D503" t="str">
            <v/>
          </cell>
          <cell r="E503" t="str">
            <v xml:space="preserve">200 - Capital Assets                </v>
          </cell>
          <cell r="H503" t="str">
            <v/>
          </cell>
          <cell r="J503">
            <v>0</v>
          </cell>
          <cell r="K503">
            <v>0</v>
          </cell>
          <cell r="L503">
            <v>1929.49</v>
          </cell>
          <cell r="M503">
            <v>1929.49</v>
          </cell>
          <cell r="N503">
            <v>0</v>
          </cell>
          <cell r="O503">
            <v>0</v>
          </cell>
          <cell r="P503">
            <v>1929.49</v>
          </cell>
          <cell r="Q503">
            <v>1929.49</v>
          </cell>
          <cell r="T503">
            <v>2312</v>
          </cell>
          <cell r="U503" t="str">
            <v>200 - Capital Assets</v>
          </cell>
          <cell r="V503" t="str">
            <v/>
          </cell>
          <cell r="W503" t="str">
            <v>200 - Capital Assets</v>
          </cell>
          <cell r="X503" t="str">
            <v/>
          </cell>
          <cell r="Y503" t="str">
            <v/>
          </cell>
        </row>
        <row r="504">
          <cell r="B504" t="str">
            <v/>
          </cell>
          <cell r="D504" t="str">
            <v/>
          </cell>
          <cell r="E504" t="str">
            <v xml:space="preserve">200 - Capital Assets                </v>
          </cell>
          <cell r="H504" t="str">
            <v/>
          </cell>
          <cell r="J504">
            <v>0</v>
          </cell>
          <cell r="K504">
            <v>0</v>
          </cell>
          <cell r="L504">
            <v>6194610.25</v>
          </cell>
          <cell r="M504">
            <v>6194610.25</v>
          </cell>
          <cell r="N504">
            <v>0</v>
          </cell>
          <cell r="O504">
            <v>0</v>
          </cell>
          <cell r="P504">
            <v>6194610.25</v>
          </cell>
          <cell r="Q504">
            <v>6194610.25</v>
          </cell>
          <cell r="T504">
            <v>2313</v>
          </cell>
          <cell r="U504" t="str">
            <v>200 - Capital Assets</v>
          </cell>
          <cell r="V504" t="str">
            <v/>
          </cell>
          <cell r="W504" t="str">
            <v>200 - Capital Assets</v>
          </cell>
          <cell r="X504" t="str">
            <v/>
          </cell>
          <cell r="Y504" t="str">
            <v/>
          </cell>
        </row>
        <row r="505">
          <cell r="B505" t="str">
            <v/>
          </cell>
          <cell r="D505" t="str">
            <v/>
          </cell>
          <cell r="E505" t="str">
            <v xml:space="preserve">200 - Capital Assets                </v>
          </cell>
          <cell r="H505" t="str">
            <v/>
          </cell>
          <cell r="J505">
            <v>0</v>
          </cell>
          <cell r="K505">
            <v>0</v>
          </cell>
          <cell r="L505">
            <v>1285430.1100000001</v>
          </cell>
          <cell r="M505">
            <v>1285430.1100000001</v>
          </cell>
          <cell r="N505">
            <v>15560.61</v>
          </cell>
          <cell r="O505">
            <v>15560.61</v>
          </cell>
          <cell r="P505">
            <v>1269869.5</v>
          </cell>
          <cell r="Q505">
            <v>1269869.5</v>
          </cell>
          <cell r="T505">
            <v>2313</v>
          </cell>
          <cell r="U505" t="str">
            <v>200 - Capital Assets</v>
          </cell>
          <cell r="V505" t="str">
            <v/>
          </cell>
          <cell r="W505" t="str">
            <v>200 - Capital Assets</v>
          </cell>
          <cell r="X505" t="str">
            <v/>
          </cell>
          <cell r="Y505" t="str">
            <v/>
          </cell>
        </row>
        <row r="506">
          <cell r="B506" t="str">
            <v/>
          </cell>
          <cell r="D506" t="str">
            <v/>
          </cell>
          <cell r="E506" t="str">
            <v xml:space="preserve">200 - Capital Assets                </v>
          </cell>
          <cell r="H506" t="str">
            <v/>
          </cell>
          <cell r="J506">
            <v>43686.12</v>
          </cell>
          <cell r="K506">
            <v>43686.12</v>
          </cell>
          <cell r="L506">
            <v>4849101.74</v>
          </cell>
          <cell r="M506">
            <v>4849101.74</v>
          </cell>
          <cell r="N506">
            <v>1157774.54</v>
          </cell>
          <cell r="O506">
            <v>1157774.54</v>
          </cell>
          <cell r="P506">
            <v>3691327.2</v>
          </cell>
          <cell r="Q506">
            <v>3691327.2</v>
          </cell>
          <cell r="T506">
            <v>2313</v>
          </cell>
          <cell r="U506" t="str">
            <v>200 - Capital Assets</v>
          </cell>
          <cell r="V506" t="str">
            <v/>
          </cell>
          <cell r="W506" t="str">
            <v>200 - Capital Assets</v>
          </cell>
          <cell r="X506" t="str">
            <v/>
          </cell>
          <cell r="Y506" t="str">
            <v/>
          </cell>
        </row>
        <row r="507">
          <cell r="B507" t="str">
            <v/>
          </cell>
          <cell r="D507" t="str">
            <v/>
          </cell>
          <cell r="E507" t="str">
            <v xml:space="preserve">200 - Capital Assets                </v>
          </cell>
          <cell r="H507" t="str">
            <v/>
          </cell>
          <cell r="J507">
            <v>0</v>
          </cell>
          <cell r="K507">
            <v>0</v>
          </cell>
          <cell r="L507">
            <v>1028724.7100000001</v>
          </cell>
          <cell r="M507">
            <v>1028724.7100000001</v>
          </cell>
          <cell r="N507">
            <v>195364.6</v>
          </cell>
          <cell r="O507">
            <v>195364.6</v>
          </cell>
          <cell r="P507">
            <v>833360.11</v>
          </cell>
          <cell r="Q507">
            <v>833360.11</v>
          </cell>
          <cell r="T507">
            <v>2313</v>
          </cell>
          <cell r="U507" t="str">
            <v>200 - Capital Assets</v>
          </cell>
          <cell r="V507" t="str">
            <v/>
          </cell>
          <cell r="W507" t="str">
            <v>200 - Capital Assets</v>
          </cell>
          <cell r="X507" t="str">
            <v/>
          </cell>
          <cell r="Y507" t="str">
            <v/>
          </cell>
        </row>
        <row r="508">
          <cell r="B508" t="str">
            <v/>
          </cell>
          <cell r="D508" t="str">
            <v/>
          </cell>
          <cell r="E508" t="str">
            <v xml:space="preserve">200 - Capital Assets                </v>
          </cell>
          <cell r="H508" t="str">
            <v/>
          </cell>
          <cell r="J508">
            <v>0</v>
          </cell>
          <cell r="K508">
            <v>0</v>
          </cell>
          <cell r="L508">
            <v>63633.94</v>
          </cell>
          <cell r="M508">
            <v>63633.94</v>
          </cell>
          <cell r="N508">
            <v>0</v>
          </cell>
          <cell r="O508">
            <v>0</v>
          </cell>
          <cell r="P508">
            <v>63633.94</v>
          </cell>
          <cell r="Q508">
            <v>63633.94</v>
          </cell>
          <cell r="T508">
            <v>2313</v>
          </cell>
          <cell r="U508" t="str">
            <v>200 - Capital Assets</v>
          </cell>
          <cell r="V508" t="str">
            <v/>
          </cell>
          <cell r="W508" t="str">
            <v>200 - Capital Assets</v>
          </cell>
          <cell r="X508" t="str">
            <v/>
          </cell>
          <cell r="Y508" t="str">
            <v/>
          </cell>
        </row>
        <row r="509">
          <cell r="B509" t="str">
            <v/>
          </cell>
          <cell r="D509" t="str">
            <v/>
          </cell>
          <cell r="E509" t="str">
            <v xml:space="preserve">200 - Capital Assets                </v>
          </cell>
          <cell r="H509" t="str">
            <v/>
          </cell>
          <cell r="J509">
            <v>5855.22</v>
          </cell>
          <cell r="K509">
            <v>5855.22</v>
          </cell>
          <cell r="L509">
            <v>148149.68</v>
          </cell>
          <cell r="M509">
            <v>148149.68</v>
          </cell>
          <cell r="N509">
            <v>13571.86</v>
          </cell>
          <cell r="O509">
            <v>13571.86</v>
          </cell>
          <cell r="P509">
            <v>134577.82</v>
          </cell>
          <cell r="Q509">
            <v>134577.82</v>
          </cell>
          <cell r="T509">
            <v>2313</v>
          </cell>
          <cell r="U509" t="str">
            <v>200 - Capital Assets</v>
          </cell>
          <cell r="V509" t="str">
            <v/>
          </cell>
          <cell r="W509" t="str">
            <v>200 - Capital Assets</v>
          </cell>
          <cell r="X509" t="str">
            <v/>
          </cell>
          <cell r="Y509" t="str">
            <v/>
          </cell>
        </row>
        <row r="510">
          <cell r="B510" t="str">
            <v/>
          </cell>
          <cell r="D510" t="str">
            <v/>
          </cell>
          <cell r="E510" t="str">
            <v xml:space="preserve">200 - Capital Assets                </v>
          </cell>
          <cell r="H510" t="str">
            <v/>
          </cell>
          <cell r="J510">
            <v>106555.16</v>
          </cell>
          <cell r="K510">
            <v>106555.16</v>
          </cell>
          <cell r="L510">
            <v>10591620.25</v>
          </cell>
          <cell r="M510">
            <v>10591620.25</v>
          </cell>
          <cell r="N510">
            <v>843926.24</v>
          </cell>
          <cell r="O510">
            <v>843926.24</v>
          </cell>
          <cell r="P510">
            <v>9747694.0099999998</v>
          </cell>
          <cell r="Q510">
            <v>9747694.0099999998</v>
          </cell>
          <cell r="T510">
            <v>2313</v>
          </cell>
          <cell r="U510" t="str">
            <v>200 - Capital Assets</v>
          </cell>
          <cell r="V510" t="str">
            <v/>
          </cell>
          <cell r="W510" t="str">
            <v>200 - Capital Assets</v>
          </cell>
          <cell r="X510" t="str">
            <v/>
          </cell>
          <cell r="Y510" t="str">
            <v/>
          </cell>
        </row>
        <row r="511">
          <cell r="B511" t="str">
            <v/>
          </cell>
          <cell r="D511" t="str">
            <v/>
          </cell>
          <cell r="E511" t="str">
            <v xml:space="preserve">200 - Capital Assets                </v>
          </cell>
          <cell r="H511" t="str">
            <v/>
          </cell>
          <cell r="J511">
            <v>14155.68</v>
          </cell>
          <cell r="K511">
            <v>14155.68</v>
          </cell>
          <cell r="L511">
            <v>1056226.18</v>
          </cell>
          <cell r="M511">
            <v>1056226.18</v>
          </cell>
          <cell r="N511">
            <v>90202.18</v>
          </cell>
          <cell r="O511">
            <v>90202.18</v>
          </cell>
          <cell r="P511">
            <v>966024</v>
          </cell>
          <cell r="Q511">
            <v>966024</v>
          </cell>
          <cell r="T511">
            <v>2313</v>
          </cell>
          <cell r="U511" t="str">
            <v>200 - Capital Assets</v>
          </cell>
          <cell r="V511" t="str">
            <v/>
          </cell>
          <cell r="W511" t="str">
            <v>200 - Capital Assets</v>
          </cell>
          <cell r="X511" t="str">
            <v/>
          </cell>
          <cell r="Y511" t="str">
            <v/>
          </cell>
        </row>
        <row r="512">
          <cell r="B512" t="str">
            <v/>
          </cell>
          <cell r="D512" t="str">
            <v/>
          </cell>
          <cell r="E512" t="str">
            <v xml:space="preserve">200 - Capital Assets                </v>
          </cell>
          <cell r="H512" t="str">
            <v/>
          </cell>
          <cell r="J512">
            <v>7699.28</v>
          </cell>
          <cell r="K512">
            <v>7699.28</v>
          </cell>
          <cell r="L512">
            <v>1403163.58</v>
          </cell>
          <cell r="M512">
            <v>1403163.58</v>
          </cell>
          <cell r="N512">
            <v>236207.17</v>
          </cell>
          <cell r="O512">
            <v>236207.17</v>
          </cell>
          <cell r="P512">
            <v>1166956.4099999999</v>
          </cell>
          <cell r="Q512">
            <v>1166956.4099999999</v>
          </cell>
          <cell r="T512">
            <v>2313</v>
          </cell>
          <cell r="U512" t="str">
            <v>200 - Capital Assets</v>
          </cell>
          <cell r="V512" t="str">
            <v/>
          </cell>
          <cell r="W512" t="str">
            <v>200 - Capital Assets</v>
          </cell>
          <cell r="X512" t="str">
            <v/>
          </cell>
          <cell r="Y512" t="str">
            <v/>
          </cell>
        </row>
        <row r="513">
          <cell r="B513" t="str">
            <v/>
          </cell>
          <cell r="D513" t="str">
            <v/>
          </cell>
          <cell r="E513" t="str">
            <v xml:space="preserve">200 - Capital Assets                </v>
          </cell>
          <cell r="H513" t="str">
            <v/>
          </cell>
          <cell r="J513">
            <v>0</v>
          </cell>
          <cell r="K513">
            <v>0</v>
          </cell>
          <cell r="L513">
            <v>1926.35</v>
          </cell>
          <cell r="M513">
            <v>1926.35</v>
          </cell>
          <cell r="N513">
            <v>0</v>
          </cell>
          <cell r="O513">
            <v>0</v>
          </cell>
          <cell r="P513">
            <v>1926.35</v>
          </cell>
          <cell r="Q513">
            <v>1926.35</v>
          </cell>
          <cell r="T513">
            <v>2313</v>
          </cell>
          <cell r="U513" t="str">
            <v>200 - Capital Assets</v>
          </cell>
          <cell r="V513" t="str">
            <v/>
          </cell>
          <cell r="W513" t="str">
            <v>200 - Capital Assets</v>
          </cell>
          <cell r="X513" t="str">
            <v/>
          </cell>
          <cell r="Y513" t="str">
            <v/>
          </cell>
        </row>
        <row r="514">
          <cell r="B514" t="str">
            <v/>
          </cell>
          <cell r="D514" t="str">
            <v/>
          </cell>
          <cell r="E514" t="str">
            <v xml:space="preserve">200 - Capital Assets                </v>
          </cell>
          <cell r="H514" t="str">
            <v/>
          </cell>
          <cell r="J514">
            <v>0</v>
          </cell>
          <cell r="K514">
            <v>0</v>
          </cell>
          <cell r="L514">
            <v>17338.84</v>
          </cell>
          <cell r="M514">
            <v>17338.84</v>
          </cell>
          <cell r="N514">
            <v>2041.18</v>
          </cell>
          <cell r="O514">
            <v>2041.18</v>
          </cell>
          <cell r="P514">
            <v>15297.66</v>
          </cell>
          <cell r="Q514">
            <v>15297.66</v>
          </cell>
          <cell r="T514">
            <v>2313</v>
          </cell>
          <cell r="U514" t="str">
            <v>200 - Capital Assets</v>
          </cell>
          <cell r="V514" t="str">
            <v/>
          </cell>
          <cell r="W514" t="str">
            <v>200 - Capital Assets</v>
          </cell>
          <cell r="X514" t="str">
            <v/>
          </cell>
          <cell r="Y514" t="str">
            <v/>
          </cell>
        </row>
        <row r="515">
          <cell r="B515" t="str">
            <v/>
          </cell>
          <cell r="D515" t="str">
            <v/>
          </cell>
          <cell r="E515" t="str">
            <v xml:space="preserve">200 - Capital Assets                </v>
          </cell>
          <cell r="H515" t="str">
            <v/>
          </cell>
          <cell r="J515">
            <v>16732.29</v>
          </cell>
          <cell r="K515">
            <v>16732.29</v>
          </cell>
          <cell r="L515">
            <v>6287786.1299999999</v>
          </cell>
          <cell r="M515">
            <v>6287786.1299999999</v>
          </cell>
          <cell r="N515">
            <v>345891.31</v>
          </cell>
          <cell r="O515">
            <v>345891.31</v>
          </cell>
          <cell r="P515">
            <v>5941894.8200000003</v>
          </cell>
          <cell r="Q515">
            <v>5941894.8200000003</v>
          </cell>
          <cell r="T515">
            <v>2313</v>
          </cell>
          <cell r="U515" t="str">
            <v>200 - Capital Assets</v>
          </cell>
          <cell r="V515" t="str">
            <v/>
          </cell>
          <cell r="W515" t="str">
            <v>200 - Capital Assets</v>
          </cell>
          <cell r="X515" t="str">
            <v/>
          </cell>
          <cell r="Y515" t="str">
            <v/>
          </cell>
        </row>
        <row r="516">
          <cell r="B516" t="str">
            <v/>
          </cell>
          <cell r="D516" t="str">
            <v/>
          </cell>
          <cell r="E516" t="str">
            <v xml:space="preserve">200 - Capital Assets                </v>
          </cell>
          <cell r="H516" t="str">
            <v/>
          </cell>
          <cell r="J516">
            <v>0</v>
          </cell>
          <cell r="K516">
            <v>0</v>
          </cell>
          <cell r="L516">
            <v>890608.06</v>
          </cell>
          <cell r="M516">
            <v>890608.06</v>
          </cell>
          <cell r="N516">
            <v>0</v>
          </cell>
          <cell r="O516">
            <v>0</v>
          </cell>
          <cell r="P516">
            <v>890608.06</v>
          </cell>
          <cell r="Q516">
            <v>890608.06</v>
          </cell>
          <cell r="T516">
            <v>2314</v>
          </cell>
          <cell r="U516" t="str">
            <v>200 - Capital Assets</v>
          </cell>
          <cell r="V516" t="str">
            <v/>
          </cell>
          <cell r="W516" t="str">
            <v>200 - Capital Assets</v>
          </cell>
          <cell r="X516" t="str">
            <v/>
          </cell>
          <cell r="Y516" t="str">
            <v/>
          </cell>
        </row>
        <row r="517">
          <cell r="B517" t="str">
            <v/>
          </cell>
          <cell r="D517" t="str">
            <v/>
          </cell>
          <cell r="E517" t="str">
            <v xml:space="preserve">200 - Capital Assets                </v>
          </cell>
          <cell r="H517" t="str">
            <v/>
          </cell>
          <cell r="J517">
            <v>11988</v>
          </cell>
          <cell r="K517">
            <v>11988</v>
          </cell>
          <cell r="L517">
            <v>11988</v>
          </cell>
          <cell r="M517">
            <v>11988</v>
          </cell>
          <cell r="N517">
            <v>11988</v>
          </cell>
          <cell r="O517">
            <v>11988</v>
          </cell>
          <cell r="P517" t="str">
            <v>-</v>
          </cell>
          <cell r="Q517" t="str">
            <v>-</v>
          </cell>
          <cell r="T517">
            <v>2315</v>
          </cell>
          <cell r="U517" t="str">
            <v>200 - Capital Assets</v>
          </cell>
          <cell r="V517" t="str">
            <v/>
          </cell>
          <cell r="W517" t="str">
            <v>200 - Capital Assets</v>
          </cell>
          <cell r="X517" t="str">
            <v/>
          </cell>
          <cell r="Y517" t="str">
            <v/>
          </cell>
        </row>
        <row r="518">
          <cell r="B518" t="str">
            <v/>
          </cell>
          <cell r="D518" t="str">
            <v/>
          </cell>
          <cell r="E518" t="str">
            <v xml:space="preserve">200 - Capital Assets                </v>
          </cell>
          <cell r="H518" t="str">
            <v/>
          </cell>
          <cell r="J518">
            <v>63916.849999999991</v>
          </cell>
          <cell r="K518">
            <v>63916.849999999991</v>
          </cell>
          <cell r="L518">
            <v>14669351.26</v>
          </cell>
          <cell r="M518">
            <v>14669351.26</v>
          </cell>
          <cell r="N518">
            <v>356677.27</v>
          </cell>
          <cell r="O518">
            <v>356677.27</v>
          </cell>
          <cell r="P518">
            <v>14312673.99</v>
          </cell>
          <cell r="Q518">
            <v>14312673.99</v>
          </cell>
          <cell r="T518">
            <v>2315</v>
          </cell>
          <cell r="U518" t="str">
            <v>200 - Capital Assets</v>
          </cell>
          <cell r="V518" t="str">
            <v/>
          </cell>
          <cell r="W518" t="str">
            <v>200 - Capital Assets</v>
          </cell>
          <cell r="X518" t="str">
            <v/>
          </cell>
          <cell r="Y518" t="str">
            <v/>
          </cell>
        </row>
        <row r="519">
          <cell r="B519" t="str">
            <v/>
          </cell>
          <cell r="D519" t="str">
            <v/>
          </cell>
          <cell r="E519" t="str">
            <v xml:space="preserve">200 - Capital Assets                </v>
          </cell>
          <cell r="H519" t="str">
            <v/>
          </cell>
          <cell r="J519">
            <v>-20886.960000000003</v>
          </cell>
          <cell r="K519">
            <v>-20886.960000000003</v>
          </cell>
          <cell r="L519">
            <v>3835737.01</v>
          </cell>
          <cell r="M519">
            <v>3835737.01</v>
          </cell>
          <cell r="N519">
            <v>153977.75</v>
          </cell>
          <cell r="O519">
            <v>153977.75</v>
          </cell>
          <cell r="P519">
            <v>3681759.26</v>
          </cell>
          <cell r="Q519">
            <v>3681759.26</v>
          </cell>
          <cell r="T519">
            <v>2315</v>
          </cell>
          <cell r="U519" t="str">
            <v>200 - Capital Assets</v>
          </cell>
          <cell r="V519" t="str">
            <v/>
          </cell>
          <cell r="W519" t="str">
            <v>200 - Capital Assets</v>
          </cell>
          <cell r="X519" t="str">
            <v/>
          </cell>
          <cell r="Y519" t="str">
            <v/>
          </cell>
        </row>
        <row r="520">
          <cell r="B520" t="str">
            <v/>
          </cell>
          <cell r="D520" t="str">
            <v/>
          </cell>
          <cell r="E520" t="str">
            <v xml:space="preserve">200 - Capital Assets                </v>
          </cell>
          <cell r="H520" t="str">
            <v/>
          </cell>
          <cell r="J520">
            <v>0</v>
          </cell>
          <cell r="K520">
            <v>0</v>
          </cell>
          <cell r="L520">
            <v>32681.88</v>
          </cell>
          <cell r="M520">
            <v>32681.88</v>
          </cell>
          <cell r="N520">
            <v>0</v>
          </cell>
          <cell r="O520">
            <v>0</v>
          </cell>
          <cell r="P520">
            <v>32681.88</v>
          </cell>
          <cell r="Q520">
            <v>32681.88</v>
          </cell>
          <cell r="T520">
            <v>2315</v>
          </cell>
          <cell r="U520" t="str">
            <v>200 - Capital Assets</v>
          </cell>
          <cell r="V520" t="str">
            <v/>
          </cell>
          <cell r="W520" t="str">
            <v>200 - Capital Assets</v>
          </cell>
          <cell r="X520" t="str">
            <v/>
          </cell>
          <cell r="Y520" t="str">
            <v/>
          </cell>
        </row>
        <row r="521">
          <cell r="B521" t="str">
            <v/>
          </cell>
          <cell r="D521" t="str">
            <v/>
          </cell>
          <cell r="E521" t="str">
            <v xml:space="preserve">200 - Capital Assets                </v>
          </cell>
          <cell r="H521" t="str">
            <v/>
          </cell>
          <cell r="J521">
            <v>0</v>
          </cell>
          <cell r="K521">
            <v>0</v>
          </cell>
          <cell r="L521">
            <v>60604.160000000003</v>
          </cell>
          <cell r="M521">
            <v>60604.160000000003</v>
          </cell>
          <cell r="N521">
            <v>0</v>
          </cell>
          <cell r="O521">
            <v>0</v>
          </cell>
          <cell r="P521">
            <v>60604.160000000003</v>
          </cell>
          <cell r="Q521">
            <v>60604.160000000003</v>
          </cell>
          <cell r="T521">
            <v>2316</v>
          </cell>
          <cell r="U521" t="str">
            <v>200 - Capital Assets</v>
          </cell>
          <cell r="V521" t="str">
            <v/>
          </cell>
          <cell r="W521" t="str">
            <v>200 - Capital Assets</v>
          </cell>
          <cell r="X521" t="str">
            <v/>
          </cell>
          <cell r="Y521" t="str">
            <v/>
          </cell>
        </row>
        <row r="522">
          <cell r="B522" t="str">
            <v/>
          </cell>
          <cell r="D522" t="str">
            <v/>
          </cell>
          <cell r="E522" t="str">
            <v xml:space="preserve">200 - Capital Assets                </v>
          </cell>
          <cell r="H522" t="str">
            <v/>
          </cell>
          <cell r="J522">
            <v>0</v>
          </cell>
          <cell r="K522">
            <v>0</v>
          </cell>
          <cell r="L522">
            <v>1428334.53</v>
          </cell>
          <cell r="M522">
            <v>1428334.53</v>
          </cell>
          <cell r="N522">
            <v>0</v>
          </cell>
          <cell r="O522">
            <v>0</v>
          </cell>
          <cell r="P522">
            <v>1428334.53</v>
          </cell>
          <cell r="Q522">
            <v>1428334.53</v>
          </cell>
          <cell r="T522">
            <v>2395</v>
          </cell>
          <cell r="U522" t="str">
            <v>200 - Capital Assets</v>
          </cell>
          <cell r="V522" t="str">
            <v/>
          </cell>
          <cell r="W522" t="str">
            <v>200 - Capital Assets</v>
          </cell>
          <cell r="X522" t="str">
            <v/>
          </cell>
          <cell r="Y522" t="str">
            <v/>
          </cell>
        </row>
        <row r="523">
          <cell r="B523" t="str">
            <v/>
          </cell>
          <cell r="D523" t="str">
            <v/>
          </cell>
          <cell r="E523" t="str">
            <v xml:space="preserve">200 - Capital Assets                </v>
          </cell>
          <cell r="H523" t="str">
            <v/>
          </cell>
          <cell r="J523">
            <v>-485.65</v>
          </cell>
          <cell r="K523">
            <v>-496.43</v>
          </cell>
          <cell r="L523">
            <v>192333.2</v>
          </cell>
          <cell r="M523">
            <v>184882.63</v>
          </cell>
          <cell r="N523">
            <v>11392.01</v>
          </cell>
          <cell r="O523">
            <v>3941.44</v>
          </cell>
          <cell r="P523">
            <v>180941.19</v>
          </cell>
          <cell r="Q523">
            <v>180941.19</v>
          </cell>
          <cell r="T523">
            <v>2395</v>
          </cell>
          <cell r="U523" t="str">
            <v>200 - Capital Assets</v>
          </cell>
          <cell r="V523" t="str">
            <v/>
          </cell>
          <cell r="W523" t="str">
            <v>200 - Capital Assets</v>
          </cell>
          <cell r="X523" t="str">
            <v/>
          </cell>
          <cell r="Y523" t="str">
            <v/>
          </cell>
        </row>
        <row r="524">
          <cell r="B524" t="str">
            <v/>
          </cell>
          <cell r="D524" t="str">
            <v/>
          </cell>
          <cell r="E524" t="str">
            <v xml:space="preserve">200 - Capital Assets                </v>
          </cell>
          <cell r="H524" t="str">
            <v/>
          </cell>
          <cell r="J524">
            <v>1939.41</v>
          </cell>
          <cell r="K524">
            <v>-2996.99</v>
          </cell>
          <cell r="L524">
            <v>752266.8</v>
          </cell>
          <cell r="M524">
            <v>660606.80000000005</v>
          </cell>
          <cell r="N524">
            <v>144778.80000000002</v>
          </cell>
          <cell r="O524">
            <v>53118.8</v>
          </cell>
          <cell r="P524">
            <v>607488</v>
          </cell>
          <cell r="Q524">
            <v>607488</v>
          </cell>
          <cell r="T524">
            <v>2395</v>
          </cell>
          <cell r="U524" t="str">
            <v>200 - Capital Assets</v>
          </cell>
          <cell r="V524" t="str">
            <v/>
          </cell>
          <cell r="W524" t="str">
            <v>200 - Capital Assets</v>
          </cell>
          <cell r="X524" t="str">
            <v/>
          </cell>
          <cell r="Y524" t="str">
            <v/>
          </cell>
        </row>
        <row r="525">
          <cell r="B525" t="str">
            <v/>
          </cell>
          <cell r="D525" t="str">
            <v/>
          </cell>
          <cell r="E525" t="str">
            <v xml:space="preserve">200 - Capital Assets                </v>
          </cell>
          <cell r="H525" t="str">
            <v/>
          </cell>
          <cell r="J525">
            <v>2534.8000000000002</v>
          </cell>
          <cell r="K525">
            <v>-822.79</v>
          </cell>
          <cell r="L525">
            <v>668169.24</v>
          </cell>
          <cell r="M525">
            <v>616319.13</v>
          </cell>
          <cell r="N525">
            <v>79264.09</v>
          </cell>
          <cell r="O525">
            <v>27413.98</v>
          </cell>
          <cell r="P525">
            <v>588905.15</v>
          </cell>
          <cell r="Q525">
            <v>588905.15</v>
          </cell>
          <cell r="T525">
            <v>2395</v>
          </cell>
          <cell r="U525" t="str">
            <v>200 - Capital Assets</v>
          </cell>
          <cell r="V525" t="str">
            <v/>
          </cell>
          <cell r="W525" t="str">
            <v>200 - Capital Assets</v>
          </cell>
          <cell r="X525" t="str">
            <v/>
          </cell>
          <cell r="Y525" t="str">
            <v/>
          </cell>
        </row>
        <row r="526">
          <cell r="B526" t="str">
            <v/>
          </cell>
          <cell r="D526" t="str">
            <v/>
          </cell>
          <cell r="E526" t="str">
            <v xml:space="preserve">200 - Capital Assets                </v>
          </cell>
          <cell r="H526" t="str">
            <v/>
          </cell>
          <cell r="J526">
            <v>0</v>
          </cell>
          <cell r="K526">
            <v>0</v>
          </cell>
          <cell r="L526">
            <v>30886.65</v>
          </cell>
          <cell r="M526">
            <v>30886.65</v>
          </cell>
          <cell r="N526">
            <v>0</v>
          </cell>
          <cell r="O526">
            <v>0</v>
          </cell>
          <cell r="P526">
            <v>30886.65</v>
          </cell>
          <cell r="Q526">
            <v>30886.65</v>
          </cell>
          <cell r="T526">
            <v>2395</v>
          </cell>
          <cell r="U526" t="str">
            <v>200 - Capital Assets</v>
          </cell>
          <cell r="V526" t="str">
            <v/>
          </cell>
          <cell r="W526" t="str">
            <v>200 - Capital Assets</v>
          </cell>
          <cell r="X526" t="str">
            <v/>
          </cell>
          <cell r="Y526" t="str">
            <v/>
          </cell>
        </row>
        <row r="527">
          <cell r="B527" t="str">
            <v/>
          </cell>
          <cell r="D527" t="str">
            <v/>
          </cell>
          <cell r="E527" t="str">
            <v xml:space="preserve">200 - Capital Assets                </v>
          </cell>
          <cell r="H527" t="str">
            <v/>
          </cell>
          <cell r="J527">
            <v>-25.81</v>
          </cell>
          <cell r="K527">
            <v>-386.1</v>
          </cell>
          <cell r="L527">
            <v>224080.17</v>
          </cell>
          <cell r="M527">
            <v>214109.46</v>
          </cell>
          <cell r="N527">
            <v>14675.77</v>
          </cell>
          <cell r="O527">
            <v>4705.0600000000004</v>
          </cell>
          <cell r="P527">
            <v>209404.4</v>
          </cell>
          <cell r="Q527">
            <v>209404.4</v>
          </cell>
          <cell r="T527">
            <v>2395</v>
          </cell>
          <cell r="U527" t="str">
            <v>200 - Capital Assets</v>
          </cell>
          <cell r="V527" t="str">
            <v/>
          </cell>
          <cell r="W527" t="str">
            <v>200 - Capital Assets</v>
          </cell>
          <cell r="X527" t="str">
            <v/>
          </cell>
          <cell r="Y527" t="str">
            <v/>
          </cell>
        </row>
        <row r="528">
          <cell r="B528" t="str">
            <v/>
          </cell>
          <cell r="D528" t="str">
            <v/>
          </cell>
          <cell r="E528" t="str">
            <v xml:space="preserve">200 - Capital Assets                </v>
          </cell>
          <cell r="H528" t="str">
            <v/>
          </cell>
          <cell r="J528">
            <v>10004.64</v>
          </cell>
          <cell r="K528">
            <v>-836.18</v>
          </cell>
          <cell r="L528">
            <v>2658830.27</v>
          </cell>
          <cell r="M528">
            <v>2531899.52</v>
          </cell>
          <cell r="N528">
            <v>197386.72</v>
          </cell>
          <cell r="O528">
            <v>70455.97</v>
          </cell>
          <cell r="P528">
            <v>2461443.5500000003</v>
          </cell>
          <cell r="Q528">
            <v>2461443.5500000003</v>
          </cell>
          <cell r="T528">
            <v>2395</v>
          </cell>
          <cell r="U528" t="str">
            <v>200 - Capital Assets</v>
          </cell>
          <cell r="V528" t="str">
            <v/>
          </cell>
          <cell r="W528" t="str">
            <v>200 - Capital Assets</v>
          </cell>
          <cell r="X528" t="str">
            <v/>
          </cell>
          <cell r="Y528" t="str">
            <v/>
          </cell>
        </row>
        <row r="529">
          <cell r="B529" t="str">
            <v/>
          </cell>
          <cell r="D529" t="str">
            <v/>
          </cell>
          <cell r="E529" t="str">
            <v xml:space="preserve">200 - Capital Assets                </v>
          </cell>
          <cell r="H529" t="str">
            <v/>
          </cell>
          <cell r="J529">
            <v>-2377.98</v>
          </cell>
          <cell r="K529">
            <v>-3258.2</v>
          </cell>
          <cell r="L529">
            <v>512424.09</v>
          </cell>
          <cell r="M529">
            <v>460289.04</v>
          </cell>
          <cell r="N529">
            <v>80166.38</v>
          </cell>
          <cell r="O529">
            <v>28031.33</v>
          </cell>
          <cell r="P529">
            <v>432257.71</v>
          </cell>
          <cell r="Q529">
            <v>432257.71</v>
          </cell>
          <cell r="T529">
            <v>2395</v>
          </cell>
          <cell r="U529" t="str">
            <v>200 - Capital Assets</v>
          </cell>
          <cell r="V529" t="str">
            <v/>
          </cell>
          <cell r="W529" t="str">
            <v>200 - Capital Assets</v>
          </cell>
          <cell r="X529" t="str">
            <v/>
          </cell>
          <cell r="Y529" t="str">
            <v/>
          </cell>
        </row>
        <row r="530">
          <cell r="B530" t="str">
            <v/>
          </cell>
          <cell r="D530" t="str">
            <v/>
          </cell>
          <cell r="E530" t="str">
            <v xml:space="preserve">200 - Capital Assets                </v>
          </cell>
          <cell r="H530" t="str">
            <v/>
          </cell>
          <cell r="J530">
            <v>36575.58</v>
          </cell>
          <cell r="K530">
            <v>-3045.58</v>
          </cell>
          <cell r="L530">
            <v>784226.1</v>
          </cell>
          <cell r="M530">
            <v>716715.72</v>
          </cell>
          <cell r="N530">
            <v>99819.520000000004</v>
          </cell>
          <cell r="O530">
            <v>32309.14</v>
          </cell>
          <cell r="P530">
            <v>684406.58</v>
          </cell>
          <cell r="Q530">
            <v>684406.58</v>
          </cell>
          <cell r="T530">
            <v>2395</v>
          </cell>
          <cell r="U530" t="str">
            <v>200 - Capital Assets</v>
          </cell>
          <cell r="V530" t="str">
            <v/>
          </cell>
          <cell r="W530" t="str">
            <v>200 - Capital Assets</v>
          </cell>
          <cell r="X530" t="str">
            <v/>
          </cell>
          <cell r="Y530" t="str">
            <v/>
          </cell>
        </row>
        <row r="531">
          <cell r="B531" t="str">
            <v/>
          </cell>
          <cell r="D531" t="str">
            <v/>
          </cell>
          <cell r="E531" t="str">
            <v xml:space="preserve">200 - Capital Assets                </v>
          </cell>
          <cell r="H531" t="str">
            <v/>
          </cell>
          <cell r="J531">
            <v>4480.33</v>
          </cell>
          <cell r="K531">
            <v>1545.87</v>
          </cell>
          <cell r="L531">
            <v>76153.259999999995</v>
          </cell>
          <cell r="M531">
            <v>66506.42</v>
          </cell>
          <cell r="N531">
            <v>15328.45</v>
          </cell>
          <cell r="O531">
            <v>5681.61</v>
          </cell>
          <cell r="P531">
            <v>60824.81</v>
          </cell>
          <cell r="Q531">
            <v>60824.81</v>
          </cell>
          <cell r="T531">
            <v>2395</v>
          </cell>
          <cell r="U531" t="str">
            <v>200 - Capital Assets</v>
          </cell>
          <cell r="V531" t="str">
            <v/>
          </cell>
          <cell r="W531" t="str">
            <v>200 - Capital Assets</v>
          </cell>
          <cell r="X531" t="str">
            <v/>
          </cell>
          <cell r="Y531" t="str">
            <v/>
          </cell>
        </row>
        <row r="532">
          <cell r="B532" t="str">
            <v/>
          </cell>
          <cell r="D532" t="str">
            <v/>
          </cell>
          <cell r="E532" t="str">
            <v xml:space="preserve">200 - Capital Assets                </v>
          </cell>
          <cell r="H532" t="str">
            <v/>
          </cell>
          <cell r="J532">
            <v>-2.88</v>
          </cell>
          <cell r="K532">
            <v>-2.88</v>
          </cell>
          <cell r="L532">
            <v>65.11</v>
          </cell>
          <cell r="M532">
            <v>18.39</v>
          </cell>
          <cell r="N532">
            <v>65.11</v>
          </cell>
          <cell r="O532">
            <v>18.39</v>
          </cell>
          <cell r="P532" t="str">
            <v>-</v>
          </cell>
          <cell r="Q532" t="str">
            <v>-</v>
          </cell>
          <cell r="T532">
            <v>2395</v>
          </cell>
          <cell r="U532" t="str">
            <v>200 - Capital Assets</v>
          </cell>
          <cell r="V532" t="str">
            <v/>
          </cell>
          <cell r="W532" t="str">
            <v>200 - Capital Assets</v>
          </cell>
          <cell r="X532" t="str">
            <v/>
          </cell>
          <cell r="Y532" t="str">
            <v/>
          </cell>
        </row>
        <row r="533">
          <cell r="B533" t="str">
            <v/>
          </cell>
          <cell r="D533" t="str">
            <v/>
          </cell>
          <cell r="E533" t="str">
            <v xml:space="preserve">200 - Capital Assets                </v>
          </cell>
          <cell r="H533" t="str">
            <v/>
          </cell>
          <cell r="J533">
            <v>-13.49</v>
          </cell>
          <cell r="K533">
            <v>-13.49</v>
          </cell>
          <cell r="L533">
            <v>2098.52</v>
          </cell>
          <cell r="M533">
            <v>1879.19</v>
          </cell>
          <cell r="N533">
            <v>305.54000000000002</v>
          </cell>
          <cell r="O533">
            <v>86.21</v>
          </cell>
          <cell r="P533">
            <v>1792.98</v>
          </cell>
          <cell r="Q533">
            <v>1792.98</v>
          </cell>
          <cell r="T533">
            <v>2395</v>
          </cell>
          <cell r="U533" t="str">
            <v>200 - Capital Assets</v>
          </cell>
          <cell r="V533" t="str">
            <v/>
          </cell>
          <cell r="W533" t="str">
            <v>200 - Capital Assets</v>
          </cell>
          <cell r="X533" t="str">
            <v/>
          </cell>
          <cell r="Y533" t="str">
            <v/>
          </cell>
        </row>
        <row r="534">
          <cell r="B534" t="str">
            <v/>
          </cell>
          <cell r="D534" t="str">
            <v/>
          </cell>
          <cell r="E534" t="str">
            <v xml:space="preserve">200 - Capital Assets                </v>
          </cell>
          <cell r="H534" t="str">
            <v/>
          </cell>
          <cell r="J534">
            <v>-908.34</v>
          </cell>
          <cell r="K534">
            <v>-454.8</v>
          </cell>
          <cell r="L534">
            <v>54925.15</v>
          </cell>
          <cell r="M534">
            <v>53181.27</v>
          </cell>
          <cell r="N534">
            <v>2423.08</v>
          </cell>
          <cell r="O534">
            <v>679.2</v>
          </cell>
          <cell r="P534">
            <v>52502.07</v>
          </cell>
          <cell r="Q534">
            <v>52502.07</v>
          </cell>
          <cell r="T534">
            <v>2395</v>
          </cell>
          <cell r="U534" t="str">
            <v>200 - Capital Assets</v>
          </cell>
          <cell r="V534" t="str">
            <v/>
          </cell>
          <cell r="W534" t="str">
            <v>200 - Capital Assets</v>
          </cell>
          <cell r="X534" t="str">
            <v/>
          </cell>
          <cell r="Y534" t="str">
            <v/>
          </cell>
        </row>
        <row r="535">
          <cell r="B535" t="str">
            <v/>
          </cell>
          <cell r="D535" t="str">
            <v/>
          </cell>
          <cell r="E535" t="str">
            <v xml:space="preserve">200 - Capital Assets                </v>
          </cell>
          <cell r="H535" t="str">
            <v/>
          </cell>
          <cell r="J535">
            <v>0</v>
          </cell>
          <cell r="K535">
            <v>0</v>
          </cell>
          <cell r="L535">
            <v>55.11</v>
          </cell>
          <cell r="M535">
            <v>55.11</v>
          </cell>
          <cell r="N535">
            <v>0</v>
          </cell>
          <cell r="O535">
            <v>0</v>
          </cell>
          <cell r="P535">
            <v>55.11</v>
          </cell>
          <cell r="Q535">
            <v>55.11</v>
          </cell>
          <cell r="T535">
            <v>2395</v>
          </cell>
          <cell r="U535" t="str">
            <v>200 - Capital Assets</v>
          </cell>
          <cell r="V535" t="str">
            <v/>
          </cell>
          <cell r="W535" t="str">
            <v>200 - Capital Assets</v>
          </cell>
          <cell r="X535" t="str">
            <v/>
          </cell>
          <cell r="Y535" t="str">
            <v/>
          </cell>
        </row>
        <row r="536">
          <cell r="B536" t="str">
            <v/>
          </cell>
          <cell r="D536" t="str">
            <v/>
          </cell>
          <cell r="E536" t="str">
            <v xml:space="preserve">200 - Capital Assets                </v>
          </cell>
          <cell r="H536" t="str">
            <v/>
          </cell>
          <cell r="J536">
            <v>466.7</v>
          </cell>
          <cell r="K536">
            <v>-348.37</v>
          </cell>
          <cell r="L536">
            <v>40988.410000000003</v>
          </cell>
          <cell r="M536">
            <v>41366.090000000004</v>
          </cell>
          <cell r="N536">
            <v>-3943.69</v>
          </cell>
          <cell r="O536">
            <v>-3566.01</v>
          </cell>
          <cell r="P536">
            <v>44932.1</v>
          </cell>
          <cell r="Q536">
            <v>44932.1</v>
          </cell>
          <cell r="T536">
            <v>2395</v>
          </cell>
          <cell r="U536" t="str">
            <v>200 - Capital Assets</v>
          </cell>
          <cell r="V536" t="str">
            <v/>
          </cell>
          <cell r="W536" t="str">
            <v>200 - Capital Assets</v>
          </cell>
          <cell r="X536" t="str">
            <v/>
          </cell>
          <cell r="Y536" t="str">
            <v/>
          </cell>
        </row>
        <row r="537">
          <cell r="B537" t="str">
            <v/>
          </cell>
          <cell r="D537" t="str">
            <v/>
          </cell>
          <cell r="E537" t="str">
            <v xml:space="preserve">200 - Capital Assets                </v>
          </cell>
          <cell r="H537" t="str">
            <v/>
          </cell>
          <cell r="J537">
            <v>0</v>
          </cell>
          <cell r="K537">
            <v>0</v>
          </cell>
          <cell r="L537">
            <v>2612728.02</v>
          </cell>
          <cell r="M537">
            <v>2612728.02</v>
          </cell>
          <cell r="N537">
            <v>0</v>
          </cell>
          <cell r="O537">
            <v>0</v>
          </cell>
          <cell r="P537">
            <v>2612728.02</v>
          </cell>
          <cell r="Q537">
            <v>2612728.02</v>
          </cell>
          <cell r="T537">
            <v>2401</v>
          </cell>
          <cell r="U537" t="str">
            <v>200 - Capital Assets</v>
          </cell>
          <cell r="V537" t="str">
            <v/>
          </cell>
          <cell r="W537" t="str">
            <v>200 - Capital Assets</v>
          </cell>
          <cell r="X537" t="str">
            <v/>
          </cell>
          <cell r="Y537" t="str">
            <v/>
          </cell>
        </row>
        <row r="538">
          <cell r="B538" t="str">
            <v/>
          </cell>
          <cell r="D538" t="str">
            <v/>
          </cell>
          <cell r="E538" t="str">
            <v xml:space="preserve">200 - Capital Assets                </v>
          </cell>
          <cell r="H538" t="str">
            <v/>
          </cell>
          <cell r="J538">
            <v>1428.96</v>
          </cell>
          <cell r="K538">
            <v>1113.1400000000001</v>
          </cell>
          <cell r="L538">
            <v>220442.94</v>
          </cell>
          <cell r="M538">
            <v>216480.84</v>
          </cell>
          <cell r="N538">
            <v>31298.57</v>
          </cell>
          <cell r="O538">
            <v>27336.47</v>
          </cell>
          <cell r="P538">
            <v>189144.37</v>
          </cell>
          <cell r="Q538">
            <v>189144.37</v>
          </cell>
          <cell r="T538">
            <v>2401</v>
          </cell>
          <cell r="U538" t="str">
            <v>200 - Capital Assets</v>
          </cell>
          <cell r="V538" t="str">
            <v/>
          </cell>
          <cell r="W538" t="str">
            <v>200 - Capital Assets</v>
          </cell>
          <cell r="X538" t="str">
            <v/>
          </cell>
          <cell r="Y538" t="str">
            <v/>
          </cell>
        </row>
        <row r="539">
          <cell r="B539" t="str">
            <v/>
          </cell>
          <cell r="D539" t="str">
            <v/>
          </cell>
          <cell r="E539" t="str">
            <v xml:space="preserve">200 - Capital Assets                </v>
          </cell>
          <cell r="H539" t="str">
            <v/>
          </cell>
          <cell r="J539">
            <v>8220.65</v>
          </cell>
          <cell r="K539">
            <v>7187.29</v>
          </cell>
          <cell r="L539">
            <v>537050.49</v>
          </cell>
          <cell r="M539">
            <v>524086.31</v>
          </cell>
          <cell r="N539">
            <v>114848.43</v>
          </cell>
          <cell r="O539">
            <v>101884.25</v>
          </cell>
          <cell r="P539">
            <v>422202.06</v>
          </cell>
          <cell r="Q539">
            <v>422202.06</v>
          </cell>
          <cell r="T539">
            <v>2401</v>
          </cell>
          <cell r="U539" t="str">
            <v>200 - Capital Assets</v>
          </cell>
          <cell r="V539" t="str">
            <v/>
          </cell>
          <cell r="W539" t="str">
            <v>200 - Capital Assets</v>
          </cell>
          <cell r="X539" t="str">
            <v/>
          </cell>
          <cell r="Y539" t="str">
            <v/>
          </cell>
        </row>
        <row r="540">
          <cell r="B540" t="str">
            <v/>
          </cell>
          <cell r="D540" t="str">
            <v/>
          </cell>
          <cell r="E540" t="str">
            <v xml:space="preserve">200 - Capital Assets                </v>
          </cell>
          <cell r="H540" t="str">
            <v/>
          </cell>
          <cell r="J540">
            <v>8726.880000000001</v>
          </cell>
          <cell r="K540">
            <v>7693.03</v>
          </cell>
          <cell r="L540">
            <v>941575.35</v>
          </cell>
          <cell r="M540">
            <v>928604.74</v>
          </cell>
          <cell r="N540">
            <v>107622.56</v>
          </cell>
          <cell r="O540">
            <v>94651.95</v>
          </cell>
          <cell r="P540">
            <v>833952.79</v>
          </cell>
          <cell r="Q540">
            <v>833952.79</v>
          </cell>
          <cell r="T540">
            <v>2401</v>
          </cell>
          <cell r="U540" t="str">
            <v>200 - Capital Assets</v>
          </cell>
          <cell r="V540" t="str">
            <v/>
          </cell>
          <cell r="W540" t="str">
            <v>200 - Capital Assets</v>
          </cell>
          <cell r="X540" t="str">
            <v/>
          </cell>
          <cell r="Y540" t="str">
            <v/>
          </cell>
        </row>
        <row r="541">
          <cell r="B541" t="str">
            <v/>
          </cell>
          <cell r="D541" t="str">
            <v/>
          </cell>
          <cell r="E541" t="str">
            <v xml:space="preserve">200 - Capital Assets                </v>
          </cell>
          <cell r="H541" t="str">
            <v/>
          </cell>
          <cell r="J541">
            <v>0</v>
          </cell>
          <cell r="K541">
            <v>0</v>
          </cell>
          <cell r="L541">
            <v>13534.96</v>
          </cell>
          <cell r="M541">
            <v>13534.96</v>
          </cell>
          <cell r="N541">
            <v>0</v>
          </cell>
          <cell r="O541">
            <v>0</v>
          </cell>
          <cell r="P541">
            <v>13534.96</v>
          </cell>
          <cell r="Q541">
            <v>13534.96</v>
          </cell>
          <cell r="T541">
            <v>2401</v>
          </cell>
          <cell r="U541" t="str">
            <v>200 - Capital Assets</v>
          </cell>
          <cell r="V541" t="str">
            <v/>
          </cell>
          <cell r="W541" t="str">
            <v>200 - Capital Assets</v>
          </cell>
          <cell r="X541" t="str">
            <v/>
          </cell>
          <cell r="Y541" t="str">
            <v/>
          </cell>
        </row>
        <row r="542">
          <cell r="B542" t="str">
            <v/>
          </cell>
          <cell r="D542" t="str">
            <v/>
          </cell>
          <cell r="E542" t="str">
            <v xml:space="preserve">200 - Capital Assets                </v>
          </cell>
          <cell r="H542" t="str">
            <v/>
          </cell>
          <cell r="J542">
            <v>1651.37</v>
          </cell>
          <cell r="K542">
            <v>782.64</v>
          </cell>
          <cell r="L542">
            <v>724205.48</v>
          </cell>
          <cell r="M542">
            <v>713306.51</v>
          </cell>
          <cell r="N542">
            <v>77022.100000000006</v>
          </cell>
          <cell r="O542">
            <v>66123.13</v>
          </cell>
          <cell r="P542">
            <v>647183.38</v>
          </cell>
          <cell r="Q542">
            <v>647183.38</v>
          </cell>
          <cell r="T542">
            <v>2401</v>
          </cell>
          <cell r="U542" t="str">
            <v>200 - Capital Assets</v>
          </cell>
          <cell r="V542" t="str">
            <v/>
          </cell>
          <cell r="W542" t="str">
            <v>200 - Capital Assets</v>
          </cell>
          <cell r="X542" t="str">
            <v/>
          </cell>
          <cell r="Y542" t="str">
            <v/>
          </cell>
        </row>
        <row r="543">
          <cell r="B543" t="str">
            <v/>
          </cell>
          <cell r="D543" t="str">
            <v/>
          </cell>
          <cell r="E543" t="str">
            <v xml:space="preserve">200 - Capital Assets                </v>
          </cell>
          <cell r="H543" t="str">
            <v/>
          </cell>
          <cell r="J543">
            <v>27852.18</v>
          </cell>
          <cell r="K543">
            <v>24615.17</v>
          </cell>
          <cell r="L543">
            <v>3551099.25</v>
          </cell>
          <cell r="M543">
            <v>3510488.97</v>
          </cell>
          <cell r="N543">
            <v>415223.78</v>
          </cell>
          <cell r="O543">
            <v>374613.5</v>
          </cell>
          <cell r="P543">
            <v>3135875.47</v>
          </cell>
          <cell r="Q543">
            <v>3135875.47</v>
          </cell>
          <cell r="T543">
            <v>2401</v>
          </cell>
          <cell r="U543" t="str">
            <v>200 - Capital Assets</v>
          </cell>
          <cell r="V543" t="str">
            <v/>
          </cell>
          <cell r="W543" t="str">
            <v>200 - Capital Assets</v>
          </cell>
          <cell r="X543" t="str">
            <v/>
          </cell>
          <cell r="Y543" t="str">
            <v/>
          </cell>
        </row>
        <row r="544">
          <cell r="B544" t="str">
            <v/>
          </cell>
          <cell r="D544" t="str">
            <v/>
          </cell>
          <cell r="E544" t="str">
            <v xml:space="preserve">200 - Capital Assets                </v>
          </cell>
          <cell r="H544" t="str">
            <v/>
          </cell>
          <cell r="J544">
            <v>7096.13</v>
          </cell>
          <cell r="K544">
            <v>6417.53</v>
          </cell>
          <cell r="L544">
            <v>371686.81</v>
          </cell>
          <cell r="M544">
            <v>363173.46</v>
          </cell>
          <cell r="N544">
            <v>68895.02</v>
          </cell>
          <cell r="O544">
            <v>60381.67</v>
          </cell>
          <cell r="P544">
            <v>302791.78999999998</v>
          </cell>
          <cell r="Q544">
            <v>302791.78999999998</v>
          </cell>
          <cell r="T544">
            <v>2401</v>
          </cell>
          <cell r="U544" t="str">
            <v>200 - Capital Assets</v>
          </cell>
          <cell r="V544" t="str">
            <v/>
          </cell>
          <cell r="W544" t="str">
            <v>200 - Capital Assets</v>
          </cell>
          <cell r="X544" t="str">
            <v/>
          </cell>
          <cell r="Y544" t="str">
            <v/>
          </cell>
        </row>
        <row r="545">
          <cell r="B545" t="str">
            <v/>
          </cell>
          <cell r="D545" t="str">
            <v/>
          </cell>
          <cell r="E545" t="str">
            <v xml:space="preserve">200 - Capital Assets                </v>
          </cell>
          <cell r="H545" t="str">
            <v/>
          </cell>
          <cell r="J545">
            <v>24371.86</v>
          </cell>
          <cell r="K545">
            <v>21030.82</v>
          </cell>
          <cell r="L545">
            <v>2158811.85</v>
          </cell>
          <cell r="M545">
            <v>2116896.67</v>
          </cell>
          <cell r="N545">
            <v>356436.96</v>
          </cell>
          <cell r="O545">
            <v>314521.78000000003</v>
          </cell>
          <cell r="P545">
            <v>1802374.89</v>
          </cell>
          <cell r="Q545">
            <v>1802374.89</v>
          </cell>
          <cell r="T545">
            <v>2401</v>
          </cell>
          <cell r="U545" t="str">
            <v>200 - Capital Assets</v>
          </cell>
          <cell r="V545" t="str">
            <v/>
          </cell>
          <cell r="W545" t="str">
            <v>200 - Capital Assets</v>
          </cell>
          <cell r="X545" t="str">
            <v/>
          </cell>
          <cell r="Y545" t="str">
            <v/>
          </cell>
        </row>
        <row r="546">
          <cell r="B546" t="str">
            <v/>
          </cell>
          <cell r="D546" t="str">
            <v/>
          </cell>
          <cell r="E546" t="str">
            <v xml:space="preserve">200 - Capital Assets                </v>
          </cell>
          <cell r="H546" t="str">
            <v/>
          </cell>
          <cell r="J546">
            <v>7374.44</v>
          </cell>
          <cell r="K546">
            <v>7169.11</v>
          </cell>
          <cell r="L546">
            <v>107909.79</v>
          </cell>
          <cell r="M546">
            <v>105333.74</v>
          </cell>
          <cell r="N546">
            <v>26241.91</v>
          </cell>
          <cell r="O546">
            <v>23665.86</v>
          </cell>
          <cell r="P546">
            <v>81667.88</v>
          </cell>
          <cell r="Q546">
            <v>81667.88</v>
          </cell>
          <cell r="T546">
            <v>2401</v>
          </cell>
          <cell r="U546" t="str">
            <v>200 - Capital Assets</v>
          </cell>
          <cell r="V546" t="str">
            <v/>
          </cell>
          <cell r="W546" t="str">
            <v>200 - Capital Assets</v>
          </cell>
          <cell r="X546" t="str">
            <v/>
          </cell>
          <cell r="Y546" t="str">
            <v/>
          </cell>
        </row>
        <row r="547">
          <cell r="B547" t="str">
            <v/>
          </cell>
          <cell r="D547" t="str">
            <v/>
          </cell>
          <cell r="E547" t="str">
            <v xml:space="preserve">200 - Capital Assets                </v>
          </cell>
          <cell r="H547" t="str">
            <v/>
          </cell>
          <cell r="J547">
            <v>3.32</v>
          </cell>
          <cell r="K547">
            <v>3.32</v>
          </cell>
          <cell r="L547">
            <v>205.53</v>
          </cell>
          <cell r="M547">
            <v>205.53</v>
          </cell>
          <cell r="N547">
            <v>159.22</v>
          </cell>
          <cell r="O547">
            <v>159.22</v>
          </cell>
          <cell r="P547">
            <v>46.31</v>
          </cell>
          <cell r="Q547">
            <v>46.31</v>
          </cell>
          <cell r="T547">
            <v>2401</v>
          </cell>
          <cell r="U547" t="str">
            <v>200 - Capital Assets</v>
          </cell>
          <cell r="V547" t="str">
            <v/>
          </cell>
          <cell r="W547" t="str">
            <v>200 - Capital Assets</v>
          </cell>
          <cell r="X547" t="str">
            <v/>
          </cell>
          <cell r="Y547" t="str">
            <v/>
          </cell>
        </row>
        <row r="548">
          <cell r="B548" t="str">
            <v/>
          </cell>
          <cell r="D548" t="str">
            <v/>
          </cell>
          <cell r="E548" t="str">
            <v xml:space="preserve">200 - Capital Assets                </v>
          </cell>
          <cell r="H548" t="str">
            <v/>
          </cell>
          <cell r="J548">
            <v>1662.41</v>
          </cell>
          <cell r="K548">
            <v>1335.87</v>
          </cell>
          <cell r="L548">
            <v>57066.85</v>
          </cell>
          <cell r="M548">
            <v>52970.17</v>
          </cell>
          <cell r="N548">
            <v>29004.400000000001</v>
          </cell>
          <cell r="O548">
            <v>24907.72</v>
          </cell>
          <cell r="P548">
            <v>28062.45</v>
          </cell>
          <cell r="Q548">
            <v>28062.45</v>
          </cell>
          <cell r="T548">
            <v>2401</v>
          </cell>
          <cell r="U548" t="str">
            <v>200 - Capital Assets</v>
          </cell>
          <cell r="V548" t="str">
            <v/>
          </cell>
          <cell r="W548" t="str">
            <v>200 - Capital Assets</v>
          </cell>
          <cell r="X548" t="str">
            <v/>
          </cell>
          <cell r="Y548" t="str">
            <v/>
          </cell>
        </row>
        <row r="549">
          <cell r="B549" t="str">
            <v/>
          </cell>
          <cell r="D549" t="str">
            <v/>
          </cell>
          <cell r="E549" t="str">
            <v xml:space="preserve">200 - Capital Assets                </v>
          </cell>
          <cell r="H549" t="str">
            <v/>
          </cell>
          <cell r="J549">
            <v>509.51</v>
          </cell>
          <cell r="K549">
            <v>430.73</v>
          </cell>
          <cell r="L549">
            <v>73291.47</v>
          </cell>
          <cell r="M549">
            <v>72303.210000000006</v>
          </cell>
          <cell r="N549">
            <v>11594.64</v>
          </cell>
          <cell r="O549">
            <v>10606.38</v>
          </cell>
          <cell r="P549">
            <v>61696.83</v>
          </cell>
          <cell r="Q549">
            <v>61696.83</v>
          </cell>
          <cell r="T549">
            <v>2401</v>
          </cell>
          <cell r="U549" t="str">
            <v>200 - Capital Assets</v>
          </cell>
          <cell r="V549" t="str">
            <v/>
          </cell>
          <cell r="W549" t="str">
            <v>200 - Capital Assets</v>
          </cell>
          <cell r="X549" t="str">
            <v/>
          </cell>
          <cell r="Y549" t="str">
            <v/>
          </cell>
        </row>
        <row r="550">
          <cell r="B550" t="str">
            <v/>
          </cell>
          <cell r="D550" t="str">
            <v/>
          </cell>
          <cell r="E550" t="str">
            <v xml:space="preserve">200 - Capital Assets                </v>
          </cell>
          <cell r="H550" t="str">
            <v/>
          </cell>
          <cell r="J550">
            <v>0</v>
          </cell>
          <cell r="K550">
            <v>0</v>
          </cell>
          <cell r="L550">
            <v>5.41</v>
          </cell>
          <cell r="M550">
            <v>5.41</v>
          </cell>
          <cell r="N550">
            <v>0</v>
          </cell>
          <cell r="O550">
            <v>0</v>
          </cell>
          <cell r="P550">
            <v>5.41</v>
          </cell>
          <cell r="Q550">
            <v>5.41</v>
          </cell>
          <cell r="T550">
            <v>2401</v>
          </cell>
          <cell r="U550" t="str">
            <v>200 - Capital Assets</v>
          </cell>
          <cell r="V550" t="str">
            <v/>
          </cell>
          <cell r="W550" t="str">
            <v>200 - Capital Assets</v>
          </cell>
          <cell r="X550" t="str">
            <v/>
          </cell>
          <cell r="Y550" t="str">
            <v/>
          </cell>
        </row>
        <row r="551">
          <cell r="B551" t="str">
            <v/>
          </cell>
          <cell r="D551" t="str">
            <v/>
          </cell>
          <cell r="E551" t="str">
            <v xml:space="preserve">200 - Capital Assets                </v>
          </cell>
          <cell r="H551" t="str">
            <v/>
          </cell>
          <cell r="J551">
            <v>0</v>
          </cell>
          <cell r="K551">
            <v>0</v>
          </cell>
          <cell r="L551">
            <v>156.58000000000001</v>
          </cell>
          <cell r="M551">
            <v>156.58000000000001</v>
          </cell>
          <cell r="N551">
            <v>0</v>
          </cell>
          <cell r="O551">
            <v>0</v>
          </cell>
          <cell r="P551">
            <v>156.58000000000001</v>
          </cell>
          <cell r="Q551">
            <v>156.58000000000001</v>
          </cell>
          <cell r="T551">
            <v>2401</v>
          </cell>
          <cell r="U551" t="str">
            <v>200 - Capital Assets</v>
          </cell>
          <cell r="V551" t="str">
            <v/>
          </cell>
          <cell r="W551" t="str">
            <v>200 - Capital Assets</v>
          </cell>
          <cell r="X551" t="str">
            <v/>
          </cell>
          <cell r="Y551" t="str">
            <v/>
          </cell>
        </row>
        <row r="552">
          <cell r="B552" t="str">
            <v/>
          </cell>
          <cell r="D552" t="str">
            <v/>
          </cell>
          <cell r="E552" t="str">
            <v xml:space="preserve">200 - Capital Assets                </v>
          </cell>
          <cell r="H552" t="str">
            <v/>
          </cell>
          <cell r="J552">
            <v>0</v>
          </cell>
          <cell r="K552">
            <v>0</v>
          </cell>
          <cell r="L552">
            <v>186</v>
          </cell>
          <cell r="M552">
            <v>186</v>
          </cell>
          <cell r="N552">
            <v>0</v>
          </cell>
          <cell r="O552">
            <v>0</v>
          </cell>
          <cell r="P552">
            <v>186</v>
          </cell>
          <cell r="Q552">
            <v>186</v>
          </cell>
          <cell r="T552">
            <v>2401</v>
          </cell>
          <cell r="U552" t="str">
            <v>200 - Capital Assets</v>
          </cell>
          <cell r="V552" t="str">
            <v/>
          </cell>
          <cell r="W552" t="str">
            <v>200 - Capital Assets</v>
          </cell>
          <cell r="X552" t="str">
            <v/>
          </cell>
          <cell r="Y552" t="str">
            <v/>
          </cell>
        </row>
        <row r="553">
          <cell r="B553" t="str">
            <v/>
          </cell>
          <cell r="D553" t="str">
            <v/>
          </cell>
          <cell r="E553" t="str">
            <v xml:space="preserve">200 - Capital Assets                </v>
          </cell>
          <cell r="H553" t="str">
            <v/>
          </cell>
          <cell r="J553">
            <v>237.75</v>
          </cell>
          <cell r="K553">
            <v>237.75</v>
          </cell>
          <cell r="L553">
            <v>237.75</v>
          </cell>
          <cell r="M553">
            <v>237.75</v>
          </cell>
          <cell r="N553">
            <v>237.75</v>
          </cell>
          <cell r="O553">
            <v>237.75</v>
          </cell>
          <cell r="P553" t="str">
            <v>-</v>
          </cell>
          <cell r="Q553" t="str">
            <v>-</v>
          </cell>
          <cell r="T553">
            <v>2401</v>
          </cell>
          <cell r="U553" t="str">
            <v>200 - Capital Assets</v>
          </cell>
          <cell r="V553" t="str">
            <v/>
          </cell>
          <cell r="W553" t="str">
            <v>200 - Capital Assets</v>
          </cell>
          <cell r="X553" t="str">
            <v/>
          </cell>
          <cell r="Y553" t="str">
            <v/>
          </cell>
        </row>
        <row r="554">
          <cell r="B554" t="str">
            <v/>
          </cell>
          <cell r="D554" t="str">
            <v/>
          </cell>
          <cell r="E554" t="str">
            <v xml:space="preserve">200 - Capital Assets                </v>
          </cell>
          <cell r="H554" t="str">
            <v/>
          </cell>
          <cell r="J554">
            <v>1.34</v>
          </cell>
          <cell r="K554">
            <v>1.34</v>
          </cell>
          <cell r="L554">
            <v>234.23</v>
          </cell>
          <cell r="M554">
            <v>234.23</v>
          </cell>
          <cell r="N554">
            <v>64.540000000000006</v>
          </cell>
          <cell r="O554">
            <v>64.540000000000006</v>
          </cell>
          <cell r="P554">
            <v>169.69</v>
          </cell>
          <cell r="Q554">
            <v>169.69</v>
          </cell>
          <cell r="T554">
            <v>2401</v>
          </cell>
          <cell r="U554" t="str">
            <v>200 - Capital Assets</v>
          </cell>
          <cell r="V554" t="str">
            <v/>
          </cell>
          <cell r="W554" t="str">
            <v>200 - Capital Assets</v>
          </cell>
          <cell r="X554" t="str">
            <v/>
          </cell>
          <cell r="Y554" t="str">
            <v/>
          </cell>
        </row>
        <row r="555">
          <cell r="B555" t="str">
            <v/>
          </cell>
          <cell r="D555" t="str">
            <v/>
          </cell>
          <cell r="E555" t="str">
            <v xml:space="preserve">200 - Capital Assets                </v>
          </cell>
          <cell r="H555" t="str">
            <v/>
          </cell>
          <cell r="J555">
            <v>630.29</v>
          </cell>
          <cell r="K555">
            <v>545.75</v>
          </cell>
          <cell r="L555">
            <v>15335.53</v>
          </cell>
          <cell r="M555">
            <v>14274.96</v>
          </cell>
          <cell r="N555">
            <v>6995.81</v>
          </cell>
          <cell r="O555">
            <v>5935.24</v>
          </cell>
          <cell r="P555">
            <v>8339.7199999999993</v>
          </cell>
          <cell r="Q555">
            <v>8339.7199999999993</v>
          </cell>
          <cell r="T555">
            <v>2401</v>
          </cell>
          <cell r="U555" t="str">
            <v>200 - Capital Assets</v>
          </cell>
          <cell r="V555" t="str">
            <v/>
          </cell>
          <cell r="W555" t="str">
            <v>200 - Capital Assets</v>
          </cell>
          <cell r="X555" t="str">
            <v/>
          </cell>
          <cell r="Y555" t="str">
            <v/>
          </cell>
        </row>
        <row r="556">
          <cell r="B556" t="str">
            <v/>
          </cell>
          <cell r="D556" t="str">
            <v/>
          </cell>
          <cell r="E556" t="str">
            <v xml:space="preserve">200 - Capital Assets                </v>
          </cell>
          <cell r="H556" t="str">
            <v/>
          </cell>
          <cell r="J556">
            <v>0</v>
          </cell>
          <cell r="K556">
            <v>0</v>
          </cell>
          <cell r="L556">
            <v>254484.26</v>
          </cell>
          <cell r="M556">
            <v>254484.26</v>
          </cell>
          <cell r="N556">
            <v>0</v>
          </cell>
          <cell r="O556">
            <v>0</v>
          </cell>
          <cell r="P556">
            <v>254484.26</v>
          </cell>
          <cell r="Q556">
            <v>254484.26</v>
          </cell>
          <cell r="T556">
            <v>2402</v>
          </cell>
          <cell r="U556" t="str">
            <v>200 - Capital Assets</v>
          </cell>
          <cell r="V556" t="str">
            <v/>
          </cell>
          <cell r="W556" t="str">
            <v>200 - Capital Assets</v>
          </cell>
          <cell r="X556" t="str">
            <v/>
          </cell>
          <cell r="Y556" t="str">
            <v/>
          </cell>
        </row>
        <row r="557">
          <cell r="B557" t="str">
            <v/>
          </cell>
          <cell r="D557" t="str">
            <v/>
          </cell>
          <cell r="E557" t="str">
            <v xml:space="preserve">200 - Capital Assets                </v>
          </cell>
          <cell r="H557" t="str">
            <v/>
          </cell>
          <cell r="J557">
            <v>45.63</v>
          </cell>
          <cell r="K557">
            <v>22.17</v>
          </cell>
          <cell r="L557">
            <v>17680.990000000002</v>
          </cell>
          <cell r="M557">
            <v>17386.71</v>
          </cell>
          <cell r="N557">
            <v>2460.7600000000002</v>
          </cell>
          <cell r="O557">
            <v>2166.48</v>
          </cell>
          <cell r="P557">
            <v>15220.23</v>
          </cell>
          <cell r="Q557">
            <v>15220.23</v>
          </cell>
          <cell r="T557">
            <v>2402</v>
          </cell>
          <cell r="U557" t="str">
            <v>200 - Capital Assets</v>
          </cell>
          <cell r="V557" t="str">
            <v/>
          </cell>
          <cell r="W557" t="str">
            <v>200 - Capital Assets</v>
          </cell>
          <cell r="X557" t="str">
            <v/>
          </cell>
          <cell r="Y557" t="str">
            <v/>
          </cell>
        </row>
        <row r="558">
          <cell r="B558" t="str">
            <v/>
          </cell>
          <cell r="D558" t="str">
            <v/>
          </cell>
          <cell r="E558" t="str">
            <v xml:space="preserve">200 - Capital Assets                </v>
          </cell>
          <cell r="H558" t="str">
            <v/>
          </cell>
          <cell r="J558">
            <v>698.67</v>
          </cell>
          <cell r="K558">
            <v>675.94</v>
          </cell>
          <cell r="L558">
            <v>63777.440000000002</v>
          </cell>
          <cell r="M558">
            <v>63492.36</v>
          </cell>
          <cell r="N558">
            <v>4907.3900000000003</v>
          </cell>
          <cell r="O558">
            <v>4622.3100000000004</v>
          </cell>
          <cell r="P558">
            <v>58870.05</v>
          </cell>
          <cell r="Q558">
            <v>58870.05</v>
          </cell>
          <cell r="T558">
            <v>2402</v>
          </cell>
          <cell r="U558" t="str">
            <v>200 - Capital Assets</v>
          </cell>
          <cell r="V558" t="str">
            <v/>
          </cell>
          <cell r="W558" t="str">
            <v>200 - Capital Assets</v>
          </cell>
          <cell r="X558" t="str">
            <v/>
          </cell>
          <cell r="Y558" t="str">
            <v/>
          </cell>
        </row>
        <row r="559">
          <cell r="B559" t="str">
            <v/>
          </cell>
          <cell r="D559" t="str">
            <v/>
          </cell>
          <cell r="E559" t="str">
            <v xml:space="preserve">200 - Capital Assets                </v>
          </cell>
          <cell r="H559" t="str">
            <v/>
          </cell>
          <cell r="J559">
            <v>57.81</v>
          </cell>
          <cell r="K559">
            <v>40.42</v>
          </cell>
          <cell r="L559">
            <v>41178.44</v>
          </cell>
          <cell r="M559">
            <v>40960.410000000003</v>
          </cell>
          <cell r="N559">
            <v>2840.87</v>
          </cell>
          <cell r="O559">
            <v>2622.84</v>
          </cell>
          <cell r="P559">
            <v>38337.57</v>
          </cell>
          <cell r="Q559">
            <v>38337.57</v>
          </cell>
          <cell r="T559">
            <v>2402</v>
          </cell>
          <cell r="U559" t="str">
            <v>200 - Capital Assets</v>
          </cell>
          <cell r="V559" t="str">
            <v/>
          </cell>
          <cell r="W559" t="str">
            <v>200 - Capital Assets</v>
          </cell>
          <cell r="X559" t="str">
            <v/>
          </cell>
          <cell r="Y559" t="str">
            <v/>
          </cell>
        </row>
        <row r="560">
          <cell r="B560" t="str">
            <v/>
          </cell>
          <cell r="D560" t="str">
            <v/>
          </cell>
          <cell r="E560" t="str">
            <v xml:space="preserve">200 - Capital Assets                </v>
          </cell>
          <cell r="H560" t="str">
            <v/>
          </cell>
          <cell r="J560">
            <v>0</v>
          </cell>
          <cell r="K560">
            <v>0</v>
          </cell>
          <cell r="L560">
            <v>401.21</v>
          </cell>
          <cell r="M560">
            <v>401.21</v>
          </cell>
          <cell r="N560">
            <v>0</v>
          </cell>
          <cell r="O560">
            <v>0</v>
          </cell>
          <cell r="P560">
            <v>401.21</v>
          </cell>
          <cell r="Q560">
            <v>401.21</v>
          </cell>
          <cell r="T560">
            <v>2402</v>
          </cell>
          <cell r="U560" t="str">
            <v>200 - Capital Assets</v>
          </cell>
          <cell r="V560" t="str">
            <v/>
          </cell>
          <cell r="W560" t="str">
            <v>200 - Capital Assets</v>
          </cell>
          <cell r="X560" t="str">
            <v/>
          </cell>
          <cell r="Y560" t="str">
            <v/>
          </cell>
        </row>
        <row r="561">
          <cell r="B561" t="str">
            <v/>
          </cell>
          <cell r="D561" t="str">
            <v/>
          </cell>
          <cell r="E561" t="str">
            <v xml:space="preserve">200 - Capital Assets                </v>
          </cell>
          <cell r="H561" t="str">
            <v/>
          </cell>
          <cell r="J561">
            <v>6.84</v>
          </cell>
          <cell r="K561">
            <v>6.84</v>
          </cell>
          <cell r="L561">
            <v>16606.580000000002</v>
          </cell>
          <cell r="M561">
            <v>16606.580000000002</v>
          </cell>
          <cell r="N561">
            <v>328.34</v>
          </cell>
          <cell r="O561">
            <v>328.34</v>
          </cell>
          <cell r="P561">
            <v>16278.24</v>
          </cell>
          <cell r="Q561">
            <v>16278.24</v>
          </cell>
          <cell r="T561">
            <v>2402</v>
          </cell>
          <cell r="U561" t="str">
            <v>200 - Capital Assets</v>
          </cell>
          <cell r="V561" t="str">
            <v/>
          </cell>
          <cell r="W561" t="str">
            <v>200 - Capital Assets</v>
          </cell>
          <cell r="X561" t="str">
            <v/>
          </cell>
          <cell r="Y561" t="str">
            <v/>
          </cell>
        </row>
        <row r="562">
          <cell r="B562" t="str">
            <v/>
          </cell>
          <cell r="D562" t="str">
            <v/>
          </cell>
          <cell r="E562" t="str">
            <v xml:space="preserve">200 - Capital Assets                </v>
          </cell>
          <cell r="H562" t="str">
            <v/>
          </cell>
          <cell r="J562">
            <v>5236.29</v>
          </cell>
          <cell r="K562">
            <v>4679.9400000000005</v>
          </cell>
          <cell r="L562">
            <v>790346.26</v>
          </cell>
          <cell r="M562">
            <v>783366.46</v>
          </cell>
          <cell r="N562">
            <v>53004.05</v>
          </cell>
          <cell r="O562">
            <v>46024.25</v>
          </cell>
          <cell r="P562">
            <v>737342.21</v>
          </cell>
          <cell r="Q562">
            <v>737342.21</v>
          </cell>
          <cell r="T562">
            <v>2402</v>
          </cell>
          <cell r="U562" t="str">
            <v>200 - Capital Assets</v>
          </cell>
          <cell r="V562" t="str">
            <v/>
          </cell>
          <cell r="W562" t="str">
            <v>200 - Capital Assets</v>
          </cell>
          <cell r="X562" t="str">
            <v/>
          </cell>
          <cell r="Y562" t="str">
            <v/>
          </cell>
        </row>
        <row r="563">
          <cell r="B563" t="str">
            <v/>
          </cell>
          <cell r="D563" t="str">
            <v/>
          </cell>
          <cell r="E563" t="str">
            <v xml:space="preserve">200 - Capital Assets                </v>
          </cell>
          <cell r="H563" t="str">
            <v/>
          </cell>
          <cell r="J563">
            <v>1854.79</v>
          </cell>
          <cell r="K563">
            <v>1796.39</v>
          </cell>
          <cell r="L563">
            <v>46252.12</v>
          </cell>
          <cell r="M563">
            <v>45519.199999999997</v>
          </cell>
          <cell r="N563">
            <v>9134.77</v>
          </cell>
          <cell r="O563">
            <v>8401.85</v>
          </cell>
          <cell r="P563">
            <v>37117.35</v>
          </cell>
          <cell r="Q563">
            <v>37117.35</v>
          </cell>
          <cell r="T563">
            <v>2402</v>
          </cell>
          <cell r="U563" t="str">
            <v>200 - Capital Assets</v>
          </cell>
          <cell r="V563" t="str">
            <v/>
          </cell>
          <cell r="W563" t="str">
            <v>200 - Capital Assets</v>
          </cell>
          <cell r="X563" t="str">
            <v/>
          </cell>
          <cell r="Y563" t="str">
            <v/>
          </cell>
        </row>
        <row r="564">
          <cell r="B564" t="str">
            <v/>
          </cell>
          <cell r="D564" t="str">
            <v/>
          </cell>
          <cell r="E564" t="str">
            <v xml:space="preserve">200 - Capital Assets                </v>
          </cell>
          <cell r="H564" t="str">
            <v/>
          </cell>
          <cell r="J564">
            <v>1008.57</v>
          </cell>
          <cell r="K564">
            <v>996.7</v>
          </cell>
          <cell r="L564">
            <v>38232.15</v>
          </cell>
          <cell r="M564">
            <v>38083.22</v>
          </cell>
          <cell r="N564">
            <v>3092.07</v>
          </cell>
          <cell r="O564">
            <v>2943.14</v>
          </cell>
          <cell r="P564">
            <v>35140.080000000002</v>
          </cell>
          <cell r="Q564">
            <v>35140.080000000002</v>
          </cell>
          <cell r="T564">
            <v>2402</v>
          </cell>
          <cell r="U564" t="str">
            <v>200 - Capital Assets</v>
          </cell>
          <cell r="V564" t="str">
            <v/>
          </cell>
          <cell r="W564" t="str">
            <v>200 - Capital Assets</v>
          </cell>
          <cell r="X564" t="str">
            <v/>
          </cell>
          <cell r="Y564" t="str">
            <v/>
          </cell>
        </row>
        <row r="565">
          <cell r="B565" t="str">
            <v/>
          </cell>
          <cell r="D565" t="str">
            <v/>
          </cell>
          <cell r="E565" t="str">
            <v xml:space="preserve">200 - Capital Assets                </v>
          </cell>
          <cell r="H565" t="str">
            <v/>
          </cell>
          <cell r="J565">
            <v>0</v>
          </cell>
          <cell r="K565">
            <v>0</v>
          </cell>
          <cell r="L565">
            <v>824.05</v>
          </cell>
          <cell r="M565">
            <v>824.05</v>
          </cell>
          <cell r="N565">
            <v>92.87</v>
          </cell>
          <cell r="O565">
            <v>92.87</v>
          </cell>
          <cell r="P565">
            <v>731.18</v>
          </cell>
          <cell r="Q565">
            <v>731.18</v>
          </cell>
          <cell r="T565">
            <v>2402</v>
          </cell>
          <cell r="U565" t="str">
            <v>200 - Capital Assets</v>
          </cell>
          <cell r="V565" t="str">
            <v/>
          </cell>
          <cell r="W565" t="str">
            <v>200 - Capital Assets</v>
          </cell>
          <cell r="X565" t="str">
            <v/>
          </cell>
          <cell r="Y565" t="str">
            <v/>
          </cell>
        </row>
        <row r="566">
          <cell r="B566" t="str">
            <v/>
          </cell>
          <cell r="D566" t="str">
            <v/>
          </cell>
          <cell r="E566" t="str">
            <v xml:space="preserve">200 - Capital Assets                </v>
          </cell>
          <cell r="H566" t="str">
            <v/>
          </cell>
          <cell r="J566">
            <v>2.65</v>
          </cell>
          <cell r="K566">
            <v>2.65</v>
          </cell>
          <cell r="L566">
            <v>142.69</v>
          </cell>
          <cell r="M566">
            <v>142.69</v>
          </cell>
          <cell r="N566">
            <v>142.69</v>
          </cell>
          <cell r="O566">
            <v>142.69</v>
          </cell>
          <cell r="P566" t="str">
            <v>-</v>
          </cell>
          <cell r="Q566" t="str">
            <v>-</v>
          </cell>
          <cell r="T566">
            <v>2402</v>
          </cell>
          <cell r="U566" t="str">
            <v>200 - Capital Assets</v>
          </cell>
          <cell r="V566" t="str">
            <v/>
          </cell>
          <cell r="W566" t="str">
            <v>200 - Capital Assets</v>
          </cell>
          <cell r="X566" t="str">
            <v/>
          </cell>
          <cell r="Y566" t="str">
            <v/>
          </cell>
        </row>
        <row r="567">
          <cell r="B567" t="str">
            <v/>
          </cell>
          <cell r="D567" t="str">
            <v/>
          </cell>
          <cell r="E567" t="str">
            <v xml:space="preserve">200 - Capital Assets                </v>
          </cell>
          <cell r="H567" t="str">
            <v/>
          </cell>
          <cell r="J567">
            <v>0</v>
          </cell>
          <cell r="K567">
            <v>0</v>
          </cell>
          <cell r="L567">
            <v>867.69</v>
          </cell>
          <cell r="M567">
            <v>867.69</v>
          </cell>
          <cell r="N567">
            <v>0</v>
          </cell>
          <cell r="O567">
            <v>0</v>
          </cell>
          <cell r="P567">
            <v>867.69</v>
          </cell>
          <cell r="Q567">
            <v>867.69</v>
          </cell>
          <cell r="T567">
            <v>2402</v>
          </cell>
          <cell r="U567" t="str">
            <v>200 - Capital Assets</v>
          </cell>
          <cell r="V567" t="str">
            <v/>
          </cell>
          <cell r="W567" t="str">
            <v>200 - Capital Assets</v>
          </cell>
          <cell r="X567" t="str">
            <v/>
          </cell>
          <cell r="Y567" t="str">
            <v/>
          </cell>
        </row>
        <row r="568">
          <cell r="B568" t="str">
            <v/>
          </cell>
          <cell r="D568" t="str">
            <v/>
          </cell>
          <cell r="E568" t="str">
            <v xml:space="preserve">200 - Capital Assets                </v>
          </cell>
          <cell r="H568" t="str">
            <v/>
          </cell>
          <cell r="J568">
            <v>50.41</v>
          </cell>
          <cell r="K568">
            <v>36.07</v>
          </cell>
          <cell r="L568">
            <v>5229.0200000000004</v>
          </cell>
          <cell r="M568">
            <v>5049.13</v>
          </cell>
          <cell r="N568">
            <v>1277.4100000000001</v>
          </cell>
          <cell r="O568">
            <v>1097.52</v>
          </cell>
          <cell r="P568">
            <v>3951.61</v>
          </cell>
          <cell r="Q568">
            <v>3951.61</v>
          </cell>
          <cell r="T568">
            <v>2402</v>
          </cell>
          <cell r="U568" t="str">
            <v>200 - Capital Assets</v>
          </cell>
          <cell r="V568" t="str">
            <v/>
          </cell>
          <cell r="W568" t="str">
            <v>200 - Capital Assets</v>
          </cell>
          <cell r="X568" t="str">
            <v/>
          </cell>
          <cell r="Y568" t="str">
            <v/>
          </cell>
        </row>
        <row r="569">
          <cell r="B569" t="str">
            <v/>
          </cell>
          <cell r="D569" t="str">
            <v/>
          </cell>
          <cell r="E569" t="str">
            <v xml:space="preserve">200 - Capital Assets                </v>
          </cell>
          <cell r="H569" t="str">
            <v/>
          </cell>
          <cell r="J569">
            <v>3.16</v>
          </cell>
          <cell r="K569">
            <v>3.16</v>
          </cell>
          <cell r="L569">
            <v>1535.64</v>
          </cell>
          <cell r="M569">
            <v>1535.64</v>
          </cell>
          <cell r="N569">
            <v>151.94</v>
          </cell>
          <cell r="O569">
            <v>151.94</v>
          </cell>
          <cell r="P569">
            <v>1383.7</v>
          </cell>
          <cell r="Q569">
            <v>1383.7</v>
          </cell>
          <cell r="T569">
            <v>2402</v>
          </cell>
          <cell r="U569" t="str">
            <v>200 - Capital Assets</v>
          </cell>
          <cell r="V569" t="str">
            <v/>
          </cell>
          <cell r="W569" t="str">
            <v>200 - Capital Assets</v>
          </cell>
          <cell r="X569" t="str">
            <v/>
          </cell>
          <cell r="Y569" t="str">
            <v/>
          </cell>
        </row>
        <row r="570">
          <cell r="B570" t="str">
            <v/>
          </cell>
          <cell r="D570" t="str">
            <v/>
          </cell>
          <cell r="E570" t="str">
            <v xml:space="preserve">200 - Capital Assets                </v>
          </cell>
          <cell r="H570" t="str">
            <v/>
          </cell>
          <cell r="J570">
            <v>0</v>
          </cell>
          <cell r="K570">
            <v>0</v>
          </cell>
          <cell r="L570">
            <v>0.01</v>
          </cell>
          <cell r="M570">
            <v>0.01</v>
          </cell>
          <cell r="N570">
            <v>0</v>
          </cell>
          <cell r="O570">
            <v>0</v>
          </cell>
          <cell r="P570">
            <v>0.01</v>
          </cell>
          <cell r="Q570">
            <v>0.01</v>
          </cell>
          <cell r="T570">
            <v>2404</v>
          </cell>
          <cell r="U570" t="str">
            <v>200 - Capital Assets</v>
          </cell>
          <cell r="V570" t="str">
            <v/>
          </cell>
          <cell r="W570" t="str">
            <v>200 - Capital Assets</v>
          </cell>
          <cell r="X570" t="str">
            <v/>
          </cell>
          <cell r="Y570" t="str">
            <v/>
          </cell>
        </row>
        <row r="571">
          <cell r="B571" t="str">
            <v/>
          </cell>
          <cell r="D571" t="str">
            <v/>
          </cell>
          <cell r="E571" t="str">
            <v xml:space="preserve">200 - Capital Assets                </v>
          </cell>
          <cell r="H571" t="str">
            <v/>
          </cell>
          <cell r="J571">
            <v>0</v>
          </cell>
          <cell r="K571">
            <v>0</v>
          </cell>
          <cell r="L571">
            <v>-4928999.62</v>
          </cell>
          <cell r="M571">
            <v>-4928999.62</v>
          </cell>
          <cell r="N571">
            <v>0</v>
          </cell>
          <cell r="O571">
            <v>0</v>
          </cell>
          <cell r="P571">
            <v>-4928999.62</v>
          </cell>
          <cell r="Q571">
            <v>-4928999.62</v>
          </cell>
          <cell r="T571">
            <v>2451</v>
          </cell>
          <cell r="U571" t="str">
            <v>200 - Capital Assets</v>
          </cell>
          <cell r="V571" t="str">
            <v/>
          </cell>
          <cell r="W571" t="str">
            <v>200 - Capital Assets</v>
          </cell>
          <cell r="X571" t="str">
            <v/>
          </cell>
          <cell r="Y571" t="str">
            <v/>
          </cell>
        </row>
        <row r="572">
          <cell r="B572" t="str">
            <v/>
          </cell>
          <cell r="D572" t="str">
            <v/>
          </cell>
          <cell r="E572" t="str">
            <v xml:space="preserve">200 - Capital Assets                </v>
          </cell>
          <cell r="H572" t="str">
            <v/>
          </cell>
          <cell r="J572">
            <v>0</v>
          </cell>
          <cell r="K572">
            <v>0</v>
          </cell>
          <cell r="L572">
            <v>-3158.28</v>
          </cell>
          <cell r="M572">
            <v>-3158.28</v>
          </cell>
          <cell r="N572">
            <v>0</v>
          </cell>
          <cell r="O572">
            <v>0</v>
          </cell>
          <cell r="P572">
            <v>-3158.28</v>
          </cell>
          <cell r="Q572">
            <v>-3158.28</v>
          </cell>
          <cell r="T572">
            <v>2451</v>
          </cell>
          <cell r="U572" t="str">
            <v>200 - Capital Assets</v>
          </cell>
          <cell r="V572" t="str">
            <v/>
          </cell>
          <cell r="W572" t="str">
            <v>200 - Capital Assets</v>
          </cell>
          <cell r="X572" t="str">
            <v/>
          </cell>
          <cell r="Y572" t="str">
            <v/>
          </cell>
        </row>
        <row r="573">
          <cell r="B573" t="str">
            <v/>
          </cell>
          <cell r="D573" t="str">
            <v/>
          </cell>
          <cell r="E573" t="str">
            <v xml:space="preserve">200 - Capital Assets                </v>
          </cell>
          <cell r="H573" t="str">
            <v/>
          </cell>
          <cell r="J573">
            <v>0</v>
          </cell>
          <cell r="K573">
            <v>0</v>
          </cell>
          <cell r="L573">
            <v>-1491.45</v>
          </cell>
          <cell r="M573">
            <v>-1491.45</v>
          </cell>
          <cell r="N573">
            <v>0</v>
          </cell>
          <cell r="O573">
            <v>0</v>
          </cell>
          <cell r="P573">
            <v>-1491.45</v>
          </cell>
          <cell r="Q573">
            <v>-1491.45</v>
          </cell>
          <cell r="T573">
            <v>2451</v>
          </cell>
          <cell r="U573" t="str">
            <v>200 - Capital Assets</v>
          </cell>
          <cell r="V573" t="str">
            <v/>
          </cell>
          <cell r="W573" t="str">
            <v>200 - Capital Assets</v>
          </cell>
          <cell r="X573" t="str">
            <v/>
          </cell>
          <cell r="Y573" t="str">
            <v/>
          </cell>
        </row>
        <row r="574">
          <cell r="B574" t="str">
            <v/>
          </cell>
          <cell r="D574" t="str">
            <v/>
          </cell>
          <cell r="E574" t="str">
            <v xml:space="preserve">200 - Capital Assets                </v>
          </cell>
          <cell r="H574" t="str">
            <v/>
          </cell>
          <cell r="J574">
            <v>0</v>
          </cell>
          <cell r="K574">
            <v>0</v>
          </cell>
          <cell r="L574">
            <v>-45198.05</v>
          </cell>
          <cell r="M574">
            <v>-45198.05</v>
          </cell>
          <cell r="N574">
            <v>-1163.6000000000001</v>
          </cell>
          <cell r="O574">
            <v>-1163.6000000000001</v>
          </cell>
          <cell r="P574">
            <v>-44034.45</v>
          </cell>
          <cell r="Q574">
            <v>-44034.45</v>
          </cell>
          <cell r="T574">
            <v>2451</v>
          </cell>
          <cell r="U574" t="str">
            <v>200 - Capital Assets</v>
          </cell>
          <cell r="V574" t="str">
            <v/>
          </cell>
          <cell r="W574" t="str">
            <v>200 - Capital Assets</v>
          </cell>
          <cell r="X574" t="str">
            <v/>
          </cell>
          <cell r="Y574" t="str">
            <v/>
          </cell>
        </row>
        <row r="575">
          <cell r="B575" t="str">
            <v/>
          </cell>
          <cell r="D575" t="str">
            <v/>
          </cell>
          <cell r="E575" t="str">
            <v xml:space="preserve">200 - Capital Assets                </v>
          </cell>
          <cell r="H575" t="str">
            <v/>
          </cell>
          <cell r="J575">
            <v>0</v>
          </cell>
          <cell r="K575">
            <v>0</v>
          </cell>
          <cell r="L575">
            <v>-28718</v>
          </cell>
          <cell r="M575">
            <v>-28718</v>
          </cell>
          <cell r="N575">
            <v>0</v>
          </cell>
          <cell r="O575">
            <v>0</v>
          </cell>
          <cell r="P575">
            <v>-28718</v>
          </cell>
          <cell r="Q575">
            <v>-28718</v>
          </cell>
          <cell r="T575">
            <v>2451</v>
          </cell>
          <cell r="U575" t="str">
            <v>200 - Capital Assets</v>
          </cell>
          <cell r="V575" t="str">
            <v/>
          </cell>
          <cell r="W575" t="str">
            <v>200 - Capital Assets</v>
          </cell>
          <cell r="X575" t="str">
            <v/>
          </cell>
          <cell r="Y575" t="str">
            <v/>
          </cell>
        </row>
        <row r="576">
          <cell r="B576" t="str">
            <v/>
          </cell>
          <cell r="D576" t="str">
            <v/>
          </cell>
          <cell r="E576" t="str">
            <v xml:space="preserve">200 - Capital Assets                </v>
          </cell>
          <cell r="H576" t="str">
            <v/>
          </cell>
          <cell r="J576">
            <v>-96680.97</v>
          </cell>
          <cell r="K576">
            <v>-96680.97</v>
          </cell>
          <cell r="L576">
            <v>-1846819.62</v>
          </cell>
          <cell r="M576">
            <v>-1846819.62</v>
          </cell>
          <cell r="N576">
            <v>-143081.55000000002</v>
          </cell>
          <cell r="O576">
            <v>-143081.55000000002</v>
          </cell>
          <cell r="P576">
            <v>-1703738.07</v>
          </cell>
          <cell r="Q576">
            <v>-1703738.07</v>
          </cell>
          <cell r="T576">
            <v>2451</v>
          </cell>
          <cell r="U576" t="str">
            <v>200 - Capital Assets</v>
          </cell>
          <cell r="V576" t="str">
            <v/>
          </cell>
          <cell r="W576" t="str">
            <v>200 - Capital Assets</v>
          </cell>
          <cell r="X576" t="str">
            <v/>
          </cell>
          <cell r="Y576" t="str">
            <v/>
          </cell>
        </row>
        <row r="577">
          <cell r="B577" t="str">
            <v/>
          </cell>
          <cell r="D577" t="str">
            <v/>
          </cell>
          <cell r="E577" t="str">
            <v xml:space="preserve">200 - Capital Assets                </v>
          </cell>
          <cell r="H577" t="str">
            <v/>
          </cell>
          <cell r="J577">
            <v>-104460.69</v>
          </cell>
          <cell r="K577">
            <v>-104460.69</v>
          </cell>
          <cell r="L577">
            <v>-7700010.7199999997</v>
          </cell>
          <cell r="M577">
            <v>-7700010.7199999997</v>
          </cell>
          <cell r="N577">
            <v>-520182.44</v>
          </cell>
          <cell r="O577">
            <v>-520182.44</v>
          </cell>
          <cell r="P577">
            <v>-7179828.2800000003</v>
          </cell>
          <cell r="Q577">
            <v>-7179828.2800000003</v>
          </cell>
          <cell r="T577">
            <v>2451</v>
          </cell>
          <cell r="U577" t="str">
            <v>200 - Capital Assets</v>
          </cell>
          <cell r="V577" t="str">
            <v/>
          </cell>
          <cell r="W577" t="str">
            <v>200 - Capital Assets</v>
          </cell>
          <cell r="X577" t="str">
            <v/>
          </cell>
          <cell r="Y577" t="str">
            <v/>
          </cell>
        </row>
        <row r="578">
          <cell r="B578" t="str">
            <v/>
          </cell>
          <cell r="D578" t="str">
            <v/>
          </cell>
          <cell r="E578" t="str">
            <v xml:space="preserve">200 - Capital Assets                </v>
          </cell>
          <cell r="H578" t="str">
            <v/>
          </cell>
          <cell r="J578">
            <v>0</v>
          </cell>
          <cell r="K578">
            <v>0</v>
          </cell>
          <cell r="L578">
            <v>-11800</v>
          </cell>
          <cell r="M578">
            <v>-11800</v>
          </cell>
          <cell r="N578">
            <v>0</v>
          </cell>
          <cell r="O578">
            <v>0</v>
          </cell>
          <cell r="P578">
            <v>-11800</v>
          </cell>
          <cell r="Q578">
            <v>-11800</v>
          </cell>
          <cell r="T578">
            <v>2451</v>
          </cell>
          <cell r="U578" t="str">
            <v>200 - Capital Assets</v>
          </cell>
          <cell r="V578" t="str">
            <v/>
          </cell>
          <cell r="W578" t="str">
            <v>200 - Capital Assets</v>
          </cell>
          <cell r="X578" t="str">
            <v/>
          </cell>
          <cell r="Y578" t="str">
            <v/>
          </cell>
        </row>
        <row r="579">
          <cell r="B579" t="str">
            <v/>
          </cell>
          <cell r="D579" t="str">
            <v/>
          </cell>
          <cell r="E579" t="str">
            <v xml:space="preserve">200 - Capital Assets                </v>
          </cell>
          <cell r="H579" t="str">
            <v/>
          </cell>
          <cell r="J579">
            <v>-23059.8</v>
          </cell>
          <cell r="K579">
            <v>-23059.8</v>
          </cell>
          <cell r="L579">
            <v>-492305.57</v>
          </cell>
          <cell r="M579">
            <v>-492305.57</v>
          </cell>
          <cell r="N579">
            <v>-267608.91000000003</v>
          </cell>
          <cell r="O579">
            <v>-267608.91000000003</v>
          </cell>
          <cell r="P579">
            <v>-224696.66</v>
          </cell>
          <cell r="Q579">
            <v>-224696.66</v>
          </cell>
          <cell r="T579">
            <v>2451</v>
          </cell>
          <cell r="U579" t="str">
            <v>200 - Capital Assets</v>
          </cell>
          <cell r="V579" t="str">
            <v/>
          </cell>
          <cell r="W579" t="str">
            <v>200 - Capital Assets</v>
          </cell>
          <cell r="X579" t="str">
            <v/>
          </cell>
          <cell r="Y579" t="str">
            <v/>
          </cell>
        </row>
        <row r="580">
          <cell r="B580" t="str">
            <v/>
          </cell>
          <cell r="D580" t="str">
            <v/>
          </cell>
          <cell r="E580" t="str">
            <v xml:space="preserve">200 - Capital Assets                </v>
          </cell>
          <cell r="H580" t="str">
            <v/>
          </cell>
          <cell r="J580">
            <v>0</v>
          </cell>
          <cell r="K580">
            <v>0</v>
          </cell>
          <cell r="L580">
            <v>-395.53</v>
          </cell>
          <cell r="M580">
            <v>-395.53</v>
          </cell>
          <cell r="N580">
            <v>-251.93</v>
          </cell>
          <cell r="O580">
            <v>-251.93</v>
          </cell>
          <cell r="P580">
            <v>-143.6</v>
          </cell>
          <cell r="Q580">
            <v>-143.6</v>
          </cell>
          <cell r="T580">
            <v>2451</v>
          </cell>
          <cell r="U580" t="str">
            <v>200 - Capital Assets</v>
          </cell>
          <cell r="V580" t="str">
            <v/>
          </cell>
          <cell r="W580" t="str">
            <v>200 - Capital Assets</v>
          </cell>
          <cell r="X580" t="str">
            <v/>
          </cell>
          <cell r="Y580" t="str">
            <v/>
          </cell>
        </row>
        <row r="581">
          <cell r="B581" t="str">
            <v/>
          </cell>
          <cell r="D581" t="str">
            <v/>
          </cell>
          <cell r="E581" t="str">
            <v xml:space="preserve">200 - Capital Assets                </v>
          </cell>
          <cell r="H581" t="str">
            <v/>
          </cell>
          <cell r="J581">
            <v>0</v>
          </cell>
          <cell r="K581">
            <v>0</v>
          </cell>
          <cell r="L581">
            <v>-6743.95</v>
          </cell>
          <cell r="M581">
            <v>-6743.95</v>
          </cell>
          <cell r="N581">
            <v>-6743.95</v>
          </cell>
          <cell r="O581">
            <v>-6743.95</v>
          </cell>
          <cell r="P581" t="str">
            <v>-</v>
          </cell>
          <cell r="Q581" t="str">
            <v>-</v>
          </cell>
          <cell r="T581">
            <v>2451</v>
          </cell>
          <cell r="U581" t="str">
            <v>200 - Capital Assets</v>
          </cell>
          <cell r="V581" t="str">
            <v/>
          </cell>
          <cell r="W581" t="str">
            <v>200 - Capital Assets</v>
          </cell>
          <cell r="X581" t="str">
            <v/>
          </cell>
          <cell r="Y581" t="str">
            <v/>
          </cell>
        </row>
        <row r="582">
          <cell r="B582" t="str">
            <v/>
          </cell>
          <cell r="D582" t="str">
            <v/>
          </cell>
          <cell r="E582" t="str">
            <v xml:space="preserve">200 - Capital Assets                </v>
          </cell>
          <cell r="H582" t="str">
            <v/>
          </cell>
          <cell r="J582">
            <v>0</v>
          </cell>
          <cell r="K582">
            <v>0</v>
          </cell>
          <cell r="L582">
            <v>-165053.38</v>
          </cell>
          <cell r="M582">
            <v>-165053.38</v>
          </cell>
          <cell r="N582">
            <v>0</v>
          </cell>
          <cell r="O582">
            <v>0</v>
          </cell>
          <cell r="P582">
            <v>-165053.38</v>
          </cell>
          <cell r="Q582">
            <v>-165053.38</v>
          </cell>
          <cell r="T582">
            <v>2451</v>
          </cell>
          <cell r="U582" t="str">
            <v>200 - Capital Assets</v>
          </cell>
          <cell r="V582" t="str">
            <v/>
          </cell>
          <cell r="W582" t="str">
            <v>200 - Capital Assets</v>
          </cell>
          <cell r="X582" t="str">
            <v/>
          </cell>
          <cell r="Y582" t="str">
            <v/>
          </cell>
        </row>
        <row r="583">
          <cell r="B583" t="str">
            <v/>
          </cell>
          <cell r="D583" t="str">
            <v/>
          </cell>
          <cell r="E583" t="str">
            <v xml:space="preserve">200 - Capital Assets                </v>
          </cell>
          <cell r="H583" t="str">
            <v/>
          </cell>
          <cell r="J583">
            <v>0</v>
          </cell>
          <cell r="K583">
            <v>0</v>
          </cell>
          <cell r="L583">
            <v>-4300</v>
          </cell>
          <cell r="M583">
            <v>-4300</v>
          </cell>
          <cell r="N583">
            <v>0</v>
          </cell>
          <cell r="O583">
            <v>0</v>
          </cell>
          <cell r="P583">
            <v>-4300</v>
          </cell>
          <cell r="Q583">
            <v>-4300</v>
          </cell>
          <cell r="T583">
            <v>2451</v>
          </cell>
          <cell r="U583" t="str">
            <v>200 - Capital Assets</v>
          </cell>
          <cell r="V583" t="str">
            <v/>
          </cell>
          <cell r="W583" t="str">
            <v>200 - Capital Assets</v>
          </cell>
          <cell r="X583" t="str">
            <v/>
          </cell>
          <cell r="Y583" t="str">
            <v/>
          </cell>
        </row>
        <row r="584">
          <cell r="B584" t="str">
            <v/>
          </cell>
          <cell r="D584" t="str">
            <v/>
          </cell>
          <cell r="E584" t="str">
            <v xml:space="preserve">200 - Capital Assets                </v>
          </cell>
          <cell r="H584" t="str">
            <v/>
          </cell>
          <cell r="J584">
            <v>0</v>
          </cell>
          <cell r="K584">
            <v>0</v>
          </cell>
          <cell r="L584">
            <v>-22429.91</v>
          </cell>
          <cell r="M584">
            <v>-22429.91</v>
          </cell>
          <cell r="N584">
            <v>0</v>
          </cell>
          <cell r="O584">
            <v>0</v>
          </cell>
          <cell r="P584">
            <v>-22429.91</v>
          </cell>
          <cell r="Q584">
            <v>-22429.91</v>
          </cell>
          <cell r="T584">
            <v>2451</v>
          </cell>
          <cell r="U584" t="str">
            <v>200 - Capital Assets</v>
          </cell>
          <cell r="V584" t="str">
            <v/>
          </cell>
          <cell r="W584" t="str">
            <v>200 - Capital Assets</v>
          </cell>
          <cell r="X584" t="str">
            <v/>
          </cell>
          <cell r="Y584" t="str">
            <v/>
          </cell>
        </row>
        <row r="585">
          <cell r="B585" t="str">
            <v/>
          </cell>
          <cell r="D585" t="str">
            <v/>
          </cell>
          <cell r="E585" t="str">
            <v xml:space="preserve">200 - Capital Assets                </v>
          </cell>
          <cell r="H585" t="str">
            <v/>
          </cell>
          <cell r="J585">
            <v>-12456.06</v>
          </cell>
          <cell r="K585">
            <v>-12456.06</v>
          </cell>
          <cell r="L585">
            <v>-615171.01</v>
          </cell>
          <cell r="M585">
            <v>-615171.01</v>
          </cell>
          <cell r="N585">
            <v>-145537.07</v>
          </cell>
          <cell r="O585">
            <v>-145537.07</v>
          </cell>
          <cell r="P585">
            <v>-469633.94</v>
          </cell>
          <cell r="Q585">
            <v>-469633.94</v>
          </cell>
          <cell r="T585">
            <v>2451</v>
          </cell>
          <cell r="U585" t="str">
            <v>200 - Capital Assets</v>
          </cell>
          <cell r="V585" t="str">
            <v/>
          </cell>
          <cell r="W585" t="str">
            <v>200 - Capital Assets</v>
          </cell>
          <cell r="X585" t="str">
            <v/>
          </cell>
          <cell r="Y585" t="str">
            <v/>
          </cell>
        </row>
        <row r="586">
          <cell r="B586" t="str">
            <v/>
          </cell>
          <cell r="D586" t="str">
            <v/>
          </cell>
          <cell r="E586" t="str">
            <v xml:space="preserve">200 - Capital Assets                </v>
          </cell>
          <cell r="H586" t="str">
            <v/>
          </cell>
          <cell r="J586">
            <v>0</v>
          </cell>
          <cell r="K586">
            <v>0</v>
          </cell>
          <cell r="L586">
            <v>-67409728.359999999</v>
          </cell>
          <cell r="M586">
            <v>-67409728.359999999</v>
          </cell>
          <cell r="N586">
            <v>0</v>
          </cell>
          <cell r="O586">
            <v>0</v>
          </cell>
          <cell r="P586">
            <v>-67409728.359999999</v>
          </cell>
          <cell r="Q586">
            <v>-67409728.359999999</v>
          </cell>
          <cell r="T586">
            <v>2499</v>
          </cell>
          <cell r="U586" t="str">
            <v>200 - Capital Assets</v>
          </cell>
          <cell r="V586" t="str">
            <v/>
          </cell>
          <cell r="W586" t="str">
            <v>200 - Capital Assets</v>
          </cell>
          <cell r="X586" t="str">
            <v/>
          </cell>
          <cell r="Y586" t="str">
            <v/>
          </cell>
        </row>
        <row r="587">
          <cell r="B587" t="str">
            <v/>
          </cell>
          <cell r="D587" t="str">
            <v/>
          </cell>
          <cell r="E587" t="str">
            <v xml:space="preserve">200 - Capital Assets                </v>
          </cell>
          <cell r="H587" t="str">
            <v/>
          </cell>
          <cell r="J587">
            <v>-496237.04</v>
          </cell>
          <cell r="K587">
            <v>-495228.93</v>
          </cell>
          <cell r="L587">
            <v>-10133767.35</v>
          </cell>
          <cell r="M587">
            <v>-10132426.07</v>
          </cell>
          <cell r="N587">
            <v>-3396123.55</v>
          </cell>
          <cell r="O587">
            <v>-3394782.27</v>
          </cell>
          <cell r="P587">
            <v>-6737643.7999999998</v>
          </cell>
          <cell r="Q587">
            <v>-6737643.7999999998</v>
          </cell>
          <cell r="T587">
            <v>2499</v>
          </cell>
          <cell r="U587" t="str">
            <v>200 - Capital Assets</v>
          </cell>
          <cell r="V587" t="str">
            <v/>
          </cell>
          <cell r="W587" t="str">
            <v>200 - Capital Assets</v>
          </cell>
          <cell r="X587" t="str">
            <v/>
          </cell>
          <cell r="Y587" t="str">
            <v/>
          </cell>
        </row>
        <row r="588">
          <cell r="B588" t="str">
            <v/>
          </cell>
          <cell r="D588" t="str">
            <v/>
          </cell>
          <cell r="E588" t="str">
            <v xml:space="preserve">200 - Capital Assets                </v>
          </cell>
          <cell r="H588" t="str">
            <v/>
          </cell>
          <cell r="J588">
            <v>-3512417.41</v>
          </cell>
          <cell r="K588">
            <v>-3453265.38</v>
          </cell>
          <cell r="L588">
            <v>-21479958.43</v>
          </cell>
          <cell r="M588">
            <v>-21404666.120000001</v>
          </cell>
          <cell r="N588">
            <v>-4395658.37</v>
          </cell>
          <cell r="O588">
            <v>-4320366.0600000005</v>
          </cell>
          <cell r="P588">
            <v>-17084300.059999999</v>
          </cell>
          <cell r="Q588">
            <v>-17084300.059999999</v>
          </cell>
          <cell r="T588">
            <v>2499</v>
          </cell>
          <cell r="U588" t="str">
            <v>200 - Capital Assets</v>
          </cell>
          <cell r="V588" t="str">
            <v/>
          </cell>
          <cell r="W588" t="str">
            <v>200 - Capital Assets</v>
          </cell>
          <cell r="X588" t="str">
            <v/>
          </cell>
          <cell r="Y588" t="str">
            <v/>
          </cell>
        </row>
        <row r="589">
          <cell r="B589" t="str">
            <v/>
          </cell>
          <cell r="D589" t="str">
            <v/>
          </cell>
          <cell r="E589" t="str">
            <v xml:space="preserve">200 - Capital Assets                </v>
          </cell>
          <cell r="H589" t="str">
            <v/>
          </cell>
          <cell r="J589">
            <v>-760413.02</v>
          </cell>
          <cell r="K589">
            <v>-743177.18</v>
          </cell>
          <cell r="L589">
            <v>-20262219.809999999</v>
          </cell>
          <cell r="M589">
            <v>-20217365.34</v>
          </cell>
          <cell r="N589">
            <v>-1845444.62</v>
          </cell>
          <cell r="O589">
            <v>-1800590.15</v>
          </cell>
          <cell r="P589">
            <v>-18416775.190000001</v>
          </cell>
          <cell r="Q589">
            <v>-18416775.190000001</v>
          </cell>
          <cell r="T589">
            <v>2499</v>
          </cell>
          <cell r="U589" t="str">
            <v>200 - Capital Assets</v>
          </cell>
          <cell r="V589" t="str">
            <v/>
          </cell>
          <cell r="W589" t="str">
            <v>200 - Capital Assets</v>
          </cell>
          <cell r="X589" t="str">
            <v/>
          </cell>
          <cell r="Y589" t="str">
            <v/>
          </cell>
        </row>
        <row r="590">
          <cell r="B590" t="str">
            <v/>
          </cell>
          <cell r="D590" t="str">
            <v/>
          </cell>
          <cell r="E590" t="str">
            <v xml:space="preserve">200 - Capital Assets                </v>
          </cell>
          <cell r="H590" t="str">
            <v/>
          </cell>
          <cell r="J590">
            <v>0</v>
          </cell>
          <cell r="K590">
            <v>0</v>
          </cell>
          <cell r="L590">
            <v>-928155.43</v>
          </cell>
          <cell r="M590">
            <v>-928155.43</v>
          </cell>
          <cell r="N590">
            <v>0</v>
          </cell>
          <cell r="O590">
            <v>0</v>
          </cell>
          <cell r="P590">
            <v>-928155.43</v>
          </cell>
          <cell r="Q590">
            <v>-928155.43</v>
          </cell>
          <cell r="T590">
            <v>2499</v>
          </cell>
          <cell r="U590" t="str">
            <v>200 - Capital Assets</v>
          </cell>
          <cell r="V590" t="str">
            <v/>
          </cell>
          <cell r="W590" t="str">
            <v>200 - Capital Assets</v>
          </cell>
          <cell r="X590" t="str">
            <v/>
          </cell>
          <cell r="Y590" t="str">
            <v/>
          </cell>
        </row>
        <row r="591">
          <cell r="B591" t="str">
            <v/>
          </cell>
          <cell r="D591" t="str">
            <v/>
          </cell>
          <cell r="E591" t="str">
            <v xml:space="preserve">200 - Capital Assets                </v>
          </cell>
          <cell r="H591" t="str">
            <v/>
          </cell>
          <cell r="J591">
            <v>-296077.68</v>
          </cell>
          <cell r="K591">
            <v>-288716.16000000003</v>
          </cell>
          <cell r="L591">
            <v>-5759039.4900000002</v>
          </cell>
          <cell r="M591">
            <v>-5750681.2999999998</v>
          </cell>
          <cell r="N591">
            <v>-340366.61</v>
          </cell>
          <cell r="O591">
            <v>-332008.42</v>
          </cell>
          <cell r="P591">
            <v>-5418672.8799999999</v>
          </cell>
          <cell r="Q591">
            <v>-5418672.8799999999</v>
          </cell>
          <cell r="T591">
            <v>2499</v>
          </cell>
          <cell r="U591" t="str">
            <v>200 - Capital Assets</v>
          </cell>
          <cell r="V591" t="str">
            <v/>
          </cell>
          <cell r="W591" t="str">
            <v>200 - Capital Assets</v>
          </cell>
          <cell r="X591" t="str">
            <v/>
          </cell>
          <cell r="Y591" t="str">
            <v/>
          </cell>
        </row>
        <row r="592">
          <cell r="B592" t="str">
            <v/>
          </cell>
          <cell r="D592" t="str">
            <v/>
          </cell>
          <cell r="E592" t="str">
            <v xml:space="preserve">200 - Capital Assets                </v>
          </cell>
          <cell r="H592" t="str">
            <v/>
          </cell>
          <cell r="J592">
            <v>-1191589.32</v>
          </cell>
          <cell r="K592">
            <v>-1182606.4099999999</v>
          </cell>
          <cell r="L592">
            <v>-56761664.160000004</v>
          </cell>
          <cell r="M592">
            <v>-56670529.969999999</v>
          </cell>
          <cell r="N592">
            <v>-6604003.8600000003</v>
          </cell>
          <cell r="O592">
            <v>-6512869.6699999999</v>
          </cell>
          <cell r="P592">
            <v>-50157660.300000004</v>
          </cell>
          <cell r="Q592">
            <v>-50157660.300000004</v>
          </cell>
          <cell r="T592">
            <v>2499</v>
          </cell>
          <cell r="U592" t="str">
            <v>200 - Capital Assets</v>
          </cell>
          <cell r="V592" t="str">
            <v/>
          </cell>
          <cell r="W592" t="str">
            <v>200 - Capital Assets</v>
          </cell>
          <cell r="X592" t="str">
            <v/>
          </cell>
          <cell r="Y592" t="str">
            <v/>
          </cell>
        </row>
        <row r="593">
          <cell r="B593" t="str">
            <v/>
          </cell>
          <cell r="D593" t="str">
            <v/>
          </cell>
          <cell r="E593" t="str">
            <v xml:space="preserve">200 - Capital Assets                </v>
          </cell>
          <cell r="H593" t="str">
            <v/>
          </cell>
          <cell r="J593">
            <v>-1168024.43</v>
          </cell>
          <cell r="K593">
            <v>-1146936.26</v>
          </cell>
          <cell r="L593">
            <v>-13078546.99</v>
          </cell>
          <cell r="M593">
            <v>-13040840.18</v>
          </cell>
          <cell r="N593">
            <v>-2297995.8199999998</v>
          </cell>
          <cell r="O593">
            <v>-2260289.0100000002</v>
          </cell>
          <cell r="P593">
            <v>-10780551.17</v>
          </cell>
          <cell r="Q593">
            <v>-10780551.17</v>
          </cell>
          <cell r="T593">
            <v>2499</v>
          </cell>
          <cell r="U593" t="str">
            <v>200 - Capital Assets</v>
          </cell>
          <cell r="V593" t="str">
            <v/>
          </cell>
          <cell r="W593" t="str">
            <v>200 - Capital Assets</v>
          </cell>
          <cell r="X593" t="str">
            <v/>
          </cell>
          <cell r="Y593" t="str">
            <v/>
          </cell>
        </row>
        <row r="594">
          <cell r="B594" t="str">
            <v/>
          </cell>
          <cell r="D594" t="str">
            <v/>
          </cell>
          <cell r="E594" t="str">
            <v xml:space="preserve">200 - Capital Assets                </v>
          </cell>
          <cell r="H594" t="str">
            <v/>
          </cell>
          <cell r="J594">
            <v>-937423.25</v>
          </cell>
          <cell r="K594">
            <v>-922938.91</v>
          </cell>
          <cell r="L594">
            <v>-22169442.390000001</v>
          </cell>
          <cell r="M594">
            <v>-22108803.18</v>
          </cell>
          <cell r="N594">
            <v>-4278063.2700000005</v>
          </cell>
          <cell r="O594">
            <v>-4217424.0600000005</v>
          </cell>
          <cell r="P594">
            <v>-17891379.120000001</v>
          </cell>
          <cell r="Q594">
            <v>-17891379.120000001</v>
          </cell>
          <cell r="T594">
            <v>2499</v>
          </cell>
          <cell r="U594" t="str">
            <v>200 - Capital Assets</v>
          </cell>
          <cell r="V594" t="str">
            <v/>
          </cell>
          <cell r="W594" t="str">
            <v>200 - Capital Assets</v>
          </cell>
          <cell r="X594" t="str">
            <v/>
          </cell>
          <cell r="Y594" t="str">
            <v/>
          </cell>
        </row>
        <row r="595">
          <cell r="B595" t="str">
            <v/>
          </cell>
          <cell r="D595" t="str">
            <v/>
          </cell>
          <cell r="E595" t="str">
            <v xml:space="preserve">200 - Capital Assets                </v>
          </cell>
          <cell r="H595" t="str">
            <v/>
          </cell>
          <cell r="J595">
            <v>0</v>
          </cell>
          <cell r="K595">
            <v>0</v>
          </cell>
          <cell r="L595">
            <v>-3564840.4</v>
          </cell>
          <cell r="M595">
            <v>-3563414.31</v>
          </cell>
          <cell r="N595">
            <v>-303889.46000000002</v>
          </cell>
          <cell r="O595">
            <v>-302463.37</v>
          </cell>
          <cell r="P595">
            <v>-3260950.94</v>
          </cell>
          <cell r="Q595">
            <v>-3260950.94</v>
          </cell>
          <cell r="T595">
            <v>2499</v>
          </cell>
          <cell r="U595" t="str">
            <v>200 - Capital Assets</v>
          </cell>
          <cell r="V595" t="str">
            <v/>
          </cell>
          <cell r="W595" t="str">
            <v>200 - Capital Assets</v>
          </cell>
          <cell r="X595" t="str">
            <v/>
          </cell>
          <cell r="Y595" t="str">
            <v/>
          </cell>
        </row>
        <row r="596">
          <cell r="B596" t="str">
            <v/>
          </cell>
          <cell r="D596" t="str">
            <v/>
          </cell>
          <cell r="E596" t="str">
            <v xml:space="preserve">200 - Capital Assets                </v>
          </cell>
          <cell r="H596" t="str">
            <v/>
          </cell>
          <cell r="J596">
            <v>0</v>
          </cell>
          <cell r="K596">
            <v>0</v>
          </cell>
          <cell r="L596">
            <v>-14061.08</v>
          </cell>
          <cell r="M596">
            <v>-14061.08</v>
          </cell>
          <cell r="N596">
            <v>0</v>
          </cell>
          <cell r="O596">
            <v>0</v>
          </cell>
          <cell r="P596">
            <v>-14061.08</v>
          </cell>
          <cell r="Q596">
            <v>-14061.08</v>
          </cell>
          <cell r="T596">
            <v>2499</v>
          </cell>
          <cell r="U596" t="str">
            <v>200 - Capital Assets</v>
          </cell>
          <cell r="V596" t="str">
            <v/>
          </cell>
          <cell r="W596" t="str">
            <v>200 - Capital Assets</v>
          </cell>
          <cell r="X596" t="str">
            <v/>
          </cell>
          <cell r="Y596" t="str">
            <v/>
          </cell>
        </row>
        <row r="597">
          <cell r="B597" t="str">
            <v/>
          </cell>
          <cell r="D597" t="str">
            <v/>
          </cell>
          <cell r="E597" t="str">
            <v xml:space="preserve">200 - Capital Assets                </v>
          </cell>
          <cell r="H597" t="str">
            <v/>
          </cell>
          <cell r="J597">
            <v>-6237.96</v>
          </cell>
          <cell r="K597">
            <v>-6237.96</v>
          </cell>
          <cell r="L597">
            <v>-935237.46</v>
          </cell>
          <cell r="M597">
            <v>-935190.74</v>
          </cell>
          <cell r="N597">
            <v>-935237.46</v>
          </cell>
          <cell r="O597">
            <v>-935190.74</v>
          </cell>
          <cell r="P597" t="str">
            <v>-</v>
          </cell>
          <cell r="Q597" t="str">
            <v>-</v>
          </cell>
          <cell r="T597">
            <v>2499</v>
          </cell>
          <cell r="U597" t="str">
            <v>200 - Capital Assets</v>
          </cell>
          <cell r="V597" t="str">
            <v/>
          </cell>
          <cell r="W597" t="str">
            <v>200 - Capital Assets</v>
          </cell>
          <cell r="X597" t="str">
            <v/>
          </cell>
          <cell r="Y597" t="str">
            <v/>
          </cell>
        </row>
        <row r="598">
          <cell r="B598" t="str">
            <v/>
          </cell>
          <cell r="D598" t="str">
            <v/>
          </cell>
          <cell r="E598" t="str">
            <v xml:space="preserve">200 - Capital Assets                </v>
          </cell>
          <cell r="H598" t="str">
            <v/>
          </cell>
          <cell r="J598">
            <v>-203264.14</v>
          </cell>
          <cell r="K598">
            <v>-203264.14</v>
          </cell>
          <cell r="L598">
            <v>-24759420.129999999</v>
          </cell>
          <cell r="M598">
            <v>-24759200.800000001</v>
          </cell>
          <cell r="N598">
            <v>-3145188.7</v>
          </cell>
          <cell r="O598">
            <v>-3144969.37</v>
          </cell>
          <cell r="P598">
            <v>-21614231.43</v>
          </cell>
          <cell r="Q598">
            <v>-21614231.43</v>
          </cell>
          <cell r="T598">
            <v>2499</v>
          </cell>
          <cell r="U598" t="str">
            <v>200 - Capital Assets</v>
          </cell>
          <cell r="V598" t="str">
            <v/>
          </cell>
          <cell r="W598" t="str">
            <v>200 - Capital Assets</v>
          </cell>
          <cell r="X598" t="str">
            <v/>
          </cell>
          <cell r="Y598" t="str">
            <v/>
          </cell>
        </row>
        <row r="599">
          <cell r="B599" t="str">
            <v/>
          </cell>
          <cell r="D599" t="str">
            <v/>
          </cell>
          <cell r="E599" t="str">
            <v xml:space="preserve">200 - Capital Assets                </v>
          </cell>
          <cell r="H599" t="str">
            <v/>
          </cell>
          <cell r="J599">
            <v>-154010.17000000001</v>
          </cell>
          <cell r="K599">
            <v>-153820.19</v>
          </cell>
          <cell r="L599">
            <v>-6148263.7199999997</v>
          </cell>
          <cell r="M599">
            <v>-6146901.8799999999</v>
          </cell>
          <cell r="N599">
            <v>-413080.52</v>
          </cell>
          <cell r="O599">
            <v>-411718.68</v>
          </cell>
          <cell r="P599">
            <v>-5735183.2000000002</v>
          </cell>
          <cell r="Q599">
            <v>-5735183.2000000002</v>
          </cell>
          <cell r="T599">
            <v>2499</v>
          </cell>
          <cell r="U599" t="str">
            <v>200 - Capital Assets</v>
          </cell>
          <cell r="V599" t="str">
            <v/>
          </cell>
          <cell r="W599" t="str">
            <v>200 - Capital Assets</v>
          </cell>
          <cell r="X599" t="str">
            <v/>
          </cell>
          <cell r="Y599" t="str">
            <v/>
          </cell>
        </row>
        <row r="600">
          <cell r="B600" t="str">
            <v/>
          </cell>
          <cell r="D600" t="str">
            <v/>
          </cell>
          <cell r="E600" t="str">
            <v xml:space="preserve">200 - Capital Assets                </v>
          </cell>
          <cell r="H600" t="str">
            <v/>
          </cell>
          <cell r="J600">
            <v>-702852.68</v>
          </cell>
          <cell r="K600">
            <v>-702852.68</v>
          </cell>
          <cell r="L600">
            <v>-2035411.95</v>
          </cell>
          <cell r="M600">
            <v>-2035411.95</v>
          </cell>
          <cell r="N600">
            <v>-702852.68</v>
          </cell>
          <cell r="O600">
            <v>-702852.68</v>
          </cell>
          <cell r="P600">
            <v>-1332559.27</v>
          </cell>
          <cell r="Q600">
            <v>-1332559.27</v>
          </cell>
          <cell r="T600">
            <v>2499</v>
          </cell>
          <cell r="U600" t="str">
            <v>200 - Capital Assets</v>
          </cell>
          <cell r="V600" t="str">
            <v/>
          </cell>
          <cell r="W600" t="str">
            <v>200 - Capital Assets</v>
          </cell>
          <cell r="X600" t="str">
            <v/>
          </cell>
          <cell r="Y600" t="str">
            <v/>
          </cell>
        </row>
        <row r="601">
          <cell r="B601" t="str">
            <v/>
          </cell>
          <cell r="D601" t="str">
            <v/>
          </cell>
          <cell r="E601" t="str">
            <v xml:space="preserve">200 - Capital Assets                </v>
          </cell>
          <cell r="H601" t="str">
            <v/>
          </cell>
          <cell r="J601">
            <v>-243400.93</v>
          </cell>
          <cell r="K601">
            <v>-243400.93</v>
          </cell>
          <cell r="L601">
            <v>-8331071.4500000002</v>
          </cell>
          <cell r="M601">
            <v>-8331071.4500000002</v>
          </cell>
          <cell r="N601">
            <v>-404403.4</v>
          </cell>
          <cell r="O601">
            <v>-404403.4</v>
          </cell>
          <cell r="P601">
            <v>-7926668.0499999998</v>
          </cell>
          <cell r="Q601">
            <v>-7926668.0499999998</v>
          </cell>
          <cell r="T601">
            <v>2499</v>
          </cell>
          <cell r="U601" t="str">
            <v>200 - Capital Assets</v>
          </cell>
          <cell r="V601" t="str">
            <v/>
          </cell>
          <cell r="W601" t="str">
            <v>200 - Capital Assets</v>
          </cell>
          <cell r="X601" t="str">
            <v/>
          </cell>
          <cell r="Y601" t="str">
            <v/>
          </cell>
        </row>
        <row r="602">
          <cell r="B602" t="str">
            <v/>
          </cell>
          <cell r="D602" t="str">
            <v/>
          </cell>
          <cell r="E602" t="str">
            <v xml:space="preserve">200 - Capital Assets                </v>
          </cell>
          <cell r="H602" t="str">
            <v/>
          </cell>
          <cell r="J602">
            <v>-77137.63</v>
          </cell>
          <cell r="K602">
            <v>-77137.63</v>
          </cell>
          <cell r="L602">
            <v>-1581331.43</v>
          </cell>
          <cell r="M602">
            <v>-1581331.43</v>
          </cell>
          <cell r="N602">
            <v>-181980.43</v>
          </cell>
          <cell r="O602">
            <v>-181980.43</v>
          </cell>
          <cell r="P602">
            <v>-1399351</v>
          </cell>
          <cell r="Q602">
            <v>-1399351</v>
          </cell>
          <cell r="T602">
            <v>2499</v>
          </cell>
          <cell r="U602" t="str">
            <v>200 - Capital Assets</v>
          </cell>
          <cell r="V602" t="str">
            <v/>
          </cell>
          <cell r="W602" t="str">
            <v>200 - Capital Assets</v>
          </cell>
          <cell r="X602" t="str">
            <v/>
          </cell>
          <cell r="Y602" t="str">
            <v/>
          </cell>
        </row>
        <row r="603">
          <cell r="B603" t="str">
            <v/>
          </cell>
          <cell r="D603" t="str">
            <v/>
          </cell>
          <cell r="E603" t="str">
            <v xml:space="preserve">200 - Capital Assets                </v>
          </cell>
          <cell r="H603" t="str">
            <v/>
          </cell>
          <cell r="J603">
            <v>-70833.03</v>
          </cell>
          <cell r="K603">
            <v>-70833.03</v>
          </cell>
          <cell r="L603">
            <v>-1437951.28</v>
          </cell>
          <cell r="M603">
            <v>-1437951.28</v>
          </cell>
          <cell r="N603">
            <v>-134227.18</v>
          </cell>
          <cell r="O603">
            <v>-134227.18</v>
          </cell>
          <cell r="P603">
            <v>-1303724.1000000001</v>
          </cell>
          <cell r="Q603">
            <v>-1303724.1000000001</v>
          </cell>
          <cell r="T603">
            <v>2499</v>
          </cell>
          <cell r="U603" t="str">
            <v>200 - Capital Assets</v>
          </cell>
          <cell r="V603" t="str">
            <v/>
          </cell>
          <cell r="W603" t="str">
            <v>200 - Capital Assets</v>
          </cell>
          <cell r="X603" t="str">
            <v/>
          </cell>
          <cell r="Y603" t="str">
            <v/>
          </cell>
        </row>
        <row r="604">
          <cell r="B604" t="str">
            <v/>
          </cell>
          <cell r="D604" t="str">
            <v/>
          </cell>
          <cell r="E604" t="str">
            <v xml:space="preserve">200 - Capital Assets                </v>
          </cell>
          <cell r="H604" t="str">
            <v/>
          </cell>
          <cell r="J604">
            <v>-151054.46</v>
          </cell>
          <cell r="K604">
            <v>-151054.46</v>
          </cell>
          <cell r="L604">
            <v>-6346507.5600000005</v>
          </cell>
          <cell r="M604">
            <v>-6346507.5600000005</v>
          </cell>
          <cell r="N604">
            <v>-1098485.82</v>
          </cell>
          <cell r="O604">
            <v>-1098485.82</v>
          </cell>
          <cell r="P604">
            <v>-5248021.74</v>
          </cell>
          <cell r="Q604">
            <v>-5248021.74</v>
          </cell>
          <cell r="T604">
            <v>2499</v>
          </cell>
          <cell r="U604" t="str">
            <v>200 - Capital Assets</v>
          </cell>
          <cell r="V604" t="str">
            <v/>
          </cell>
          <cell r="W604" t="str">
            <v>200 - Capital Assets</v>
          </cell>
          <cell r="X604" t="str">
            <v/>
          </cell>
          <cell r="Y604" t="str">
            <v/>
          </cell>
        </row>
        <row r="605">
          <cell r="B605" t="str">
            <v/>
          </cell>
          <cell r="D605" t="str">
            <v/>
          </cell>
          <cell r="E605" t="str">
            <v xml:space="preserve">200 - Capital Assets                </v>
          </cell>
          <cell r="H605" t="str">
            <v/>
          </cell>
          <cell r="J605">
            <v>0</v>
          </cell>
          <cell r="K605">
            <v>0</v>
          </cell>
          <cell r="L605">
            <v>-409772.5</v>
          </cell>
          <cell r="M605">
            <v>-409772.5</v>
          </cell>
          <cell r="N605">
            <v>0</v>
          </cell>
          <cell r="O605">
            <v>0</v>
          </cell>
          <cell r="P605">
            <v>-409772.5</v>
          </cell>
          <cell r="Q605">
            <v>-409772.5</v>
          </cell>
          <cell r="T605">
            <v>2499</v>
          </cell>
          <cell r="U605" t="str">
            <v>200 - Capital Assets</v>
          </cell>
          <cell r="V605" t="str">
            <v/>
          </cell>
          <cell r="W605" t="str">
            <v>200 - Capital Assets</v>
          </cell>
          <cell r="X605" t="str">
            <v/>
          </cell>
          <cell r="Y605" t="str">
            <v/>
          </cell>
        </row>
        <row r="606">
          <cell r="B606" t="str">
            <v/>
          </cell>
          <cell r="D606" t="str">
            <v/>
          </cell>
          <cell r="E606" t="str">
            <v xml:space="preserve">200 - Capital Assets                </v>
          </cell>
          <cell r="H606" t="str">
            <v/>
          </cell>
          <cell r="J606">
            <v>-251850.15</v>
          </cell>
          <cell r="K606">
            <v>-251850.15</v>
          </cell>
          <cell r="L606">
            <v>-6938783.3900000006</v>
          </cell>
          <cell r="M606">
            <v>-6938783.3900000006</v>
          </cell>
          <cell r="N606">
            <v>-521495.98000000004</v>
          </cell>
          <cell r="O606">
            <v>-521495.98000000004</v>
          </cell>
          <cell r="P606">
            <v>-6417287.4100000001</v>
          </cell>
          <cell r="Q606">
            <v>-6417287.4100000001</v>
          </cell>
          <cell r="T606">
            <v>2499</v>
          </cell>
          <cell r="U606" t="str">
            <v>200 - Capital Assets</v>
          </cell>
          <cell r="V606" t="str">
            <v/>
          </cell>
          <cell r="W606" t="str">
            <v>200 - Capital Assets</v>
          </cell>
          <cell r="X606" t="str">
            <v/>
          </cell>
          <cell r="Y606" t="str">
            <v/>
          </cell>
        </row>
        <row r="607">
          <cell r="B607" t="str">
            <v/>
          </cell>
          <cell r="D607" t="str">
            <v/>
          </cell>
          <cell r="E607" t="str">
            <v xml:space="preserve">200 - Capital Assets                </v>
          </cell>
          <cell r="H607" t="str">
            <v/>
          </cell>
          <cell r="J607">
            <v>-1092925.55</v>
          </cell>
          <cell r="K607">
            <v>-1092925.55</v>
          </cell>
          <cell r="L607">
            <v>-21318972.93</v>
          </cell>
          <cell r="M607">
            <v>-21318972.93</v>
          </cell>
          <cell r="N607">
            <v>-2365933.92</v>
          </cell>
          <cell r="O607">
            <v>-2365933.92</v>
          </cell>
          <cell r="P607">
            <v>-18953039.010000002</v>
          </cell>
          <cell r="Q607">
            <v>-18953039.010000002</v>
          </cell>
          <cell r="T607">
            <v>2499</v>
          </cell>
          <cell r="U607" t="str">
            <v>200 - Capital Assets</v>
          </cell>
          <cell r="V607" t="str">
            <v/>
          </cell>
          <cell r="W607" t="str">
            <v>200 - Capital Assets</v>
          </cell>
          <cell r="X607" t="str">
            <v/>
          </cell>
          <cell r="Y607" t="str">
            <v/>
          </cell>
        </row>
        <row r="608">
          <cell r="B608" t="str">
            <v/>
          </cell>
          <cell r="D608" t="str">
            <v/>
          </cell>
          <cell r="E608" t="str">
            <v xml:space="preserve">200 - Capital Assets                </v>
          </cell>
          <cell r="H608" t="str">
            <v/>
          </cell>
          <cell r="J608">
            <v>0</v>
          </cell>
          <cell r="K608">
            <v>0</v>
          </cell>
          <cell r="L608">
            <v>-365262.73</v>
          </cell>
          <cell r="M608">
            <v>-365262.73</v>
          </cell>
          <cell r="N608">
            <v>0</v>
          </cell>
          <cell r="O608">
            <v>0</v>
          </cell>
          <cell r="P608">
            <v>-365262.73</v>
          </cell>
          <cell r="Q608">
            <v>-365262.73</v>
          </cell>
          <cell r="T608">
            <v>2499</v>
          </cell>
          <cell r="U608" t="str">
            <v>200 - Capital Assets</v>
          </cell>
          <cell r="V608" t="str">
            <v/>
          </cell>
          <cell r="W608" t="str">
            <v>200 - Capital Assets</v>
          </cell>
          <cell r="X608" t="str">
            <v/>
          </cell>
          <cell r="Y608" t="str">
            <v/>
          </cell>
        </row>
        <row r="609">
          <cell r="B609" t="str">
            <v/>
          </cell>
          <cell r="D609" t="str">
            <v/>
          </cell>
          <cell r="E609" t="str">
            <v xml:space="preserve">200 - Capital Assets                </v>
          </cell>
          <cell r="H609" t="str">
            <v/>
          </cell>
          <cell r="J609">
            <v>-11297.01</v>
          </cell>
          <cell r="K609">
            <v>-11674.69</v>
          </cell>
          <cell r="L609">
            <v>-6409397.5600000005</v>
          </cell>
          <cell r="M609">
            <v>-6409775.2400000002</v>
          </cell>
          <cell r="N609">
            <v>-328220.86</v>
          </cell>
          <cell r="O609">
            <v>-328598.53999999998</v>
          </cell>
          <cell r="P609">
            <v>-6081176.7000000002</v>
          </cell>
          <cell r="Q609">
            <v>-6081176.7000000002</v>
          </cell>
          <cell r="T609">
            <v>2499</v>
          </cell>
          <cell r="U609" t="str">
            <v>200 - Capital Assets</v>
          </cell>
          <cell r="V609" t="str">
            <v/>
          </cell>
          <cell r="W609" t="str">
            <v>200 - Capital Assets</v>
          </cell>
          <cell r="X609" t="str">
            <v/>
          </cell>
          <cell r="Y609" t="str">
            <v/>
          </cell>
        </row>
        <row r="610">
          <cell r="B610" t="str">
            <v>801</v>
          </cell>
          <cell r="D610" t="str">
            <v/>
          </cell>
          <cell r="E610" t="str">
            <v xml:space="preserve">200 - Capital Assets                </v>
          </cell>
          <cell r="H610" t="str">
            <v/>
          </cell>
          <cell r="J610">
            <v>-4130.71</v>
          </cell>
          <cell r="K610">
            <v>-4130.51</v>
          </cell>
          <cell r="L610">
            <v>-31820.77</v>
          </cell>
          <cell r="M610">
            <v>-31819.02</v>
          </cell>
          <cell r="N610">
            <v>-31820.77</v>
          </cell>
          <cell r="O610">
            <v>-31819.02</v>
          </cell>
          <cell r="P610" t="str">
            <v>-</v>
          </cell>
          <cell r="Q610" t="str">
            <v>-</v>
          </cell>
          <cell r="T610">
            <v>2761</v>
          </cell>
          <cell r="U610" t="str">
            <v>200 - Capital Assets</v>
          </cell>
          <cell r="V610" t="str">
            <v/>
          </cell>
          <cell r="W610" t="str">
            <v>200 - Capital Assets</v>
          </cell>
          <cell r="X610" t="str">
            <v/>
          </cell>
          <cell r="Y610" t="str">
            <v/>
          </cell>
        </row>
        <row r="611">
          <cell r="B611" t="str">
            <v>410</v>
          </cell>
          <cell r="D611" t="str">
            <v/>
          </cell>
          <cell r="E611" t="str">
            <v xml:space="preserve">175 - Intangible assets             </v>
          </cell>
          <cell r="H611" t="str">
            <v/>
          </cell>
          <cell r="J611">
            <v>-1105.57</v>
          </cell>
          <cell r="K611">
            <v>-1242.1500000000001</v>
          </cell>
          <cell r="L611">
            <v>-148565.81</v>
          </cell>
          <cell r="M611">
            <v>-14674.93</v>
          </cell>
          <cell r="N611">
            <v>-13036.22</v>
          </cell>
          <cell r="O611">
            <v>-14674.93</v>
          </cell>
          <cell r="P611">
            <v>-135529.59</v>
          </cell>
          <cell r="Q611">
            <v>0</v>
          </cell>
          <cell r="T611">
            <v>2804</v>
          </cell>
          <cell r="U611" t="str">
            <v>200 - Capital Assets</v>
          </cell>
          <cell r="V611" t="str">
            <v/>
          </cell>
          <cell r="W611" t="str">
            <v>175 - Intangible assets</v>
          </cell>
          <cell r="X611" t="str">
            <v/>
          </cell>
          <cell r="Y611" t="str">
            <v/>
          </cell>
        </row>
        <row r="612">
          <cell r="B612" t="str">
            <v>340</v>
          </cell>
          <cell r="D612" t="str">
            <v/>
          </cell>
          <cell r="E612" t="str">
            <v xml:space="preserve">200 - Capital Assets                </v>
          </cell>
          <cell r="H612" t="str">
            <v/>
          </cell>
          <cell r="J612">
            <v>-1702.09</v>
          </cell>
          <cell r="K612">
            <v>-504.59</v>
          </cell>
          <cell r="L612">
            <v>-610545.16</v>
          </cell>
          <cell r="M612">
            <v>-6055.3</v>
          </cell>
          <cell r="N612">
            <v>-20425.48</v>
          </cell>
          <cell r="O612">
            <v>-6055.3</v>
          </cell>
          <cell r="P612">
            <v>-590119.68000000005</v>
          </cell>
          <cell r="Q612">
            <v>0</v>
          </cell>
          <cell r="T612">
            <v>2805</v>
          </cell>
          <cell r="U612" t="str">
            <v>200 - Capital Assets</v>
          </cell>
          <cell r="V612" t="str">
            <v/>
          </cell>
          <cell r="W612" t="str">
            <v>200 - Capital Assets</v>
          </cell>
          <cell r="X612" t="str">
            <v/>
          </cell>
          <cell r="Y612" t="str">
            <v/>
          </cell>
        </row>
        <row r="613">
          <cell r="B613" t="str">
            <v>341</v>
          </cell>
          <cell r="D613" t="str">
            <v/>
          </cell>
          <cell r="E613" t="str">
            <v xml:space="preserve">200 - Capital Assets                </v>
          </cell>
          <cell r="H613" t="str">
            <v/>
          </cell>
          <cell r="J613">
            <v>-621.64</v>
          </cell>
          <cell r="K613">
            <v>-449.61</v>
          </cell>
          <cell r="L613">
            <v>-74547.16</v>
          </cell>
          <cell r="M613">
            <v>-12070</v>
          </cell>
          <cell r="N613">
            <v>-7459.61</v>
          </cell>
          <cell r="O613">
            <v>-12070</v>
          </cell>
          <cell r="P613">
            <v>-67087.55</v>
          </cell>
          <cell r="Q613">
            <v>0</v>
          </cell>
          <cell r="T613">
            <v>2805</v>
          </cell>
          <cell r="U613" t="str">
            <v>200 - Capital Assets</v>
          </cell>
          <cell r="V613" t="str">
            <v/>
          </cell>
          <cell r="W613" t="str">
            <v>200 - Capital Assets</v>
          </cell>
          <cell r="X613" t="str">
            <v/>
          </cell>
          <cell r="Y613" t="str">
            <v/>
          </cell>
        </row>
        <row r="614">
          <cell r="B614" t="str">
            <v>310</v>
          </cell>
          <cell r="D614" t="str">
            <v/>
          </cell>
          <cell r="E614" t="str">
            <v xml:space="preserve">200 - Capital Assets                </v>
          </cell>
          <cell r="H614" t="str">
            <v/>
          </cell>
          <cell r="J614">
            <v>-32192.95</v>
          </cell>
          <cell r="K614">
            <v>-18912.490000000002</v>
          </cell>
          <cell r="L614">
            <v>-5907082.5600000005</v>
          </cell>
          <cell r="M614">
            <v>-192850.43</v>
          </cell>
          <cell r="N614">
            <v>-335129.57</v>
          </cell>
          <cell r="O614">
            <v>-192850.43</v>
          </cell>
          <cell r="P614">
            <v>-5571952.9900000002</v>
          </cell>
          <cell r="Q614">
            <v>0</v>
          </cell>
          <cell r="T614">
            <v>2820</v>
          </cell>
          <cell r="U614" t="str">
            <v>200 - Capital Assets</v>
          </cell>
          <cell r="V614" t="str">
            <v/>
          </cell>
          <cell r="W614" t="str">
            <v>200 - Capital Assets</v>
          </cell>
          <cell r="X614" t="str">
            <v/>
          </cell>
          <cell r="Y614" t="str">
            <v/>
          </cell>
        </row>
        <row r="615">
          <cell r="B615" t="str">
            <v>311</v>
          </cell>
          <cell r="D615" t="str">
            <v/>
          </cell>
          <cell r="E615" t="str">
            <v xml:space="preserve">200 - Capital Assets                </v>
          </cell>
          <cell r="H615" t="str">
            <v/>
          </cell>
          <cell r="J615">
            <v>-649.77</v>
          </cell>
          <cell r="K615">
            <v>-2168.31</v>
          </cell>
          <cell r="L615">
            <v>-58353.52</v>
          </cell>
          <cell r="M615">
            <v>-28894.87</v>
          </cell>
          <cell r="N615">
            <v>-7497.19</v>
          </cell>
          <cell r="O615">
            <v>-28894.87</v>
          </cell>
          <cell r="P615">
            <v>-50856.33</v>
          </cell>
          <cell r="Q615">
            <v>0</v>
          </cell>
          <cell r="T615">
            <v>2820</v>
          </cell>
          <cell r="U615" t="str">
            <v>200 - Capital Assets</v>
          </cell>
          <cell r="V615" t="str">
            <v/>
          </cell>
          <cell r="W615" t="str">
            <v>200 - Capital Assets</v>
          </cell>
          <cell r="X615" t="str">
            <v/>
          </cell>
          <cell r="Y615" t="str">
            <v/>
          </cell>
        </row>
        <row r="616">
          <cell r="B616" t="str">
            <v>312</v>
          </cell>
          <cell r="D616" t="str">
            <v/>
          </cell>
          <cell r="E616" t="str">
            <v xml:space="preserve">200 - Capital Assets                </v>
          </cell>
          <cell r="H616" t="str">
            <v/>
          </cell>
          <cell r="J616">
            <v>-800.82</v>
          </cell>
          <cell r="K616">
            <v>-1502.14</v>
          </cell>
          <cell r="L616">
            <v>-46006.17</v>
          </cell>
          <cell r="M616">
            <v>-13177.65</v>
          </cell>
          <cell r="N616">
            <v>-4190.8500000000004</v>
          </cell>
          <cell r="O616">
            <v>-13177.65</v>
          </cell>
          <cell r="P616">
            <v>-41815.32</v>
          </cell>
          <cell r="Q616">
            <v>0</v>
          </cell>
          <cell r="T616">
            <v>2820</v>
          </cell>
          <cell r="U616" t="str">
            <v>200 - Capital Assets</v>
          </cell>
          <cell r="V616" t="str">
            <v/>
          </cell>
          <cell r="W616" t="str">
            <v>200 - Capital Assets</v>
          </cell>
          <cell r="X616" t="str">
            <v/>
          </cell>
          <cell r="Y616" t="str">
            <v/>
          </cell>
        </row>
        <row r="617">
          <cell r="B617" t="str">
            <v>313</v>
          </cell>
          <cell r="D617" t="str">
            <v/>
          </cell>
          <cell r="E617" t="str">
            <v xml:space="preserve">175 - Intangible assets             </v>
          </cell>
          <cell r="H617" t="str">
            <v/>
          </cell>
          <cell r="J617">
            <v>-3590.6</v>
          </cell>
          <cell r="K617">
            <v>-1530.91</v>
          </cell>
          <cell r="L617">
            <v>-121721.26</v>
          </cell>
          <cell r="M617">
            <v>-32764.04</v>
          </cell>
          <cell r="N617">
            <v>-32764.04</v>
          </cell>
          <cell r="O617">
            <v>-32764.04</v>
          </cell>
          <cell r="P617">
            <v>-88957.22</v>
          </cell>
          <cell r="Q617">
            <v>0</v>
          </cell>
          <cell r="T617">
            <v>2820</v>
          </cell>
          <cell r="U617" t="str">
            <v>200 - Capital Assets</v>
          </cell>
          <cell r="V617" t="str">
            <v/>
          </cell>
          <cell r="W617" t="str">
            <v>175 - Intangible assets</v>
          </cell>
          <cell r="X617" t="str">
            <v/>
          </cell>
          <cell r="Y617" t="str">
            <v/>
          </cell>
        </row>
        <row r="618">
          <cell r="B618" t="str">
            <v>210</v>
          </cell>
          <cell r="D618" t="str">
            <v/>
          </cell>
          <cell r="E618" t="str">
            <v xml:space="preserve">200 - Capital Assets                </v>
          </cell>
          <cell r="H618" t="str">
            <v/>
          </cell>
          <cell r="J618">
            <v>413602.86</v>
          </cell>
          <cell r="K618">
            <v>-45886.66</v>
          </cell>
          <cell r="L618">
            <v>-18826273.84</v>
          </cell>
          <cell r="M618">
            <v>-525091.93000000005</v>
          </cell>
          <cell r="N618">
            <v>-913061.89</v>
          </cell>
          <cell r="O618">
            <v>-525091.93000000005</v>
          </cell>
          <cell r="P618">
            <v>-17913211.949999999</v>
          </cell>
          <cell r="Q618">
            <v>0</v>
          </cell>
          <cell r="T618">
            <v>2830</v>
          </cell>
          <cell r="U618" t="str">
            <v>200 - Capital Assets</v>
          </cell>
          <cell r="V618" t="str">
            <v/>
          </cell>
          <cell r="W618" t="str">
            <v>200 - Capital Assets</v>
          </cell>
          <cell r="X618" t="str">
            <v/>
          </cell>
          <cell r="Y618" t="str">
            <v/>
          </cell>
        </row>
        <row r="619">
          <cell r="B619" t="str">
            <v>220</v>
          </cell>
          <cell r="D619" t="str">
            <v/>
          </cell>
          <cell r="E619" t="str">
            <v xml:space="preserve">200 - Capital Assets                </v>
          </cell>
          <cell r="H619" t="str">
            <v/>
          </cell>
          <cell r="J619">
            <v>209174.84</v>
          </cell>
          <cell r="K619">
            <v>-49097.31</v>
          </cell>
          <cell r="L619">
            <v>-17616755.870000001</v>
          </cell>
          <cell r="M619">
            <v>-565173.62</v>
          </cell>
          <cell r="N619">
            <v>-1309508.42</v>
          </cell>
          <cell r="O619">
            <v>-565173.62</v>
          </cell>
          <cell r="P619">
            <v>-16307247.450000001</v>
          </cell>
          <cell r="Q619">
            <v>0</v>
          </cell>
          <cell r="T619">
            <v>2835</v>
          </cell>
          <cell r="U619" t="str">
            <v>200 - Capital Assets</v>
          </cell>
          <cell r="V619" t="str">
            <v/>
          </cell>
          <cell r="W619" t="str">
            <v>200 - Capital Assets</v>
          </cell>
          <cell r="X619" t="str">
            <v/>
          </cell>
          <cell r="Y619" t="str">
            <v/>
          </cell>
        </row>
        <row r="620">
          <cell r="B620" t="str">
            <v>221</v>
          </cell>
          <cell r="D620" t="str">
            <v/>
          </cell>
          <cell r="E620" t="str">
            <v xml:space="preserve">200 - Capital Assets                </v>
          </cell>
          <cell r="H620" t="str">
            <v/>
          </cell>
          <cell r="J620">
            <v>9566.7100000000009</v>
          </cell>
          <cell r="K620">
            <v>-14211.8</v>
          </cell>
          <cell r="L620">
            <v>-3821684.99</v>
          </cell>
          <cell r="M620">
            <v>-163723.01999999999</v>
          </cell>
          <cell r="N620">
            <v>-356015.41000000003</v>
          </cell>
          <cell r="O620">
            <v>-163723.01999999999</v>
          </cell>
          <cell r="P620">
            <v>-3465669.58</v>
          </cell>
          <cell r="Q620">
            <v>0</v>
          </cell>
          <cell r="T620">
            <v>2835</v>
          </cell>
          <cell r="U620" t="str">
            <v>200 - Capital Assets</v>
          </cell>
          <cell r="V620" t="str">
            <v/>
          </cell>
          <cell r="W620" t="str">
            <v>200 - Capital Assets</v>
          </cell>
          <cell r="X620" t="str">
            <v/>
          </cell>
          <cell r="Y620" t="str">
            <v/>
          </cell>
        </row>
        <row r="621">
          <cell r="B621" t="str">
            <v>110</v>
          </cell>
          <cell r="D621" t="str">
            <v/>
          </cell>
          <cell r="E621" t="str">
            <v xml:space="preserve">200 - Capital Assets                </v>
          </cell>
          <cell r="H621" t="str">
            <v/>
          </cell>
          <cell r="J621">
            <v>249727.29</v>
          </cell>
          <cell r="K621">
            <v>-27079.69</v>
          </cell>
          <cell r="L621">
            <v>-8239538.8900000006</v>
          </cell>
          <cell r="M621">
            <v>-374095.37</v>
          </cell>
          <cell r="N621">
            <v>-745026.08</v>
          </cell>
          <cell r="O621">
            <v>-374095.37</v>
          </cell>
          <cell r="P621">
            <v>-7494512.8100000005</v>
          </cell>
          <cell r="Q621">
            <v>0</v>
          </cell>
          <cell r="T621">
            <v>2840</v>
          </cell>
          <cell r="U621" t="str">
            <v>200 - Capital Assets</v>
          </cell>
          <cell r="V621" t="str">
            <v/>
          </cell>
          <cell r="W621" t="str">
            <v>200 - Capital Assets</v>
          </cell>
          <cell r="X621" t="str">
            <v/>
          </cell>
          <cell r="Y621" t="str">
            <v/>
          </cell>
        </row>
        <row r="622">
          <cell r="B622" t="str">
            <v>111</v>
          </cell>
          <cell r="D622" t="str">
            <v/>
          </cell>
          <cell r="E622" t="str">
            <v xml:space="preserve">200 - Capital Assets                </v>
          </cell>
          <cell r="H622" t="str">
            <v/>
          </cell>
          <cell r="J622">
            <v>19158.57</v>
          </cell>
          <cell r="K622">
            <v>-2852.74</v>
          </cell>
          <cell r="L622">
            <v>-596809.05000000005</v>
          </cell>
          <cell r="M622">
            <v>-57060.54</v>
          </cell>
          <cell r="N622">
            <v>-35553.950000000004</v>
          </cell>
          <cell r="O622">
            <v>-57060.54</v>
          </cell>
          <cell r="P622">
            <v>-561255.1</v>
          </cell>
          <cell r="Q622">
            <v>0</v>
          </cell>
          <cell r="T622">
            <v>2840</v>
          </cell>
          <cell r="U622" t="str">
            <v>200 - Capital Assets</v>
          </cell>
          <cell r="V622" t="str">
            <v/>
          </cell>
          <cell r="W622" t="str">
            <v>200 - Capital Assets</v>
          </cell>
          <cell r="X622" t="str">
            <v/>
          </cell>
          <cell r="Y622" t="str">
            <v/>
          </cell>
        </row>
        <row r="623">
          <cell r="B623" t="str">
            <v>130</v>
          </cell>
          <cell r="D623" t="str">
            <v/>
          </cell>
          <cell r="E623" t="str">
            <v xml:space="preserve">200 - Capital Assets                </v>
          </cell>
          <cell r="H623" t="str">
            <v/>
          </cell>
          <cell r="J623">
            <v>2320095.2200000002</v>
          </cell>
          <cell r="K623">
            <v>-293437.60000000003</v>
          </cell>
          <cell r="L623">
            <v>-58816950.090000004</v>
          </cell>
          <cell r="M623">
            <v>-7050400.3200000003</v>
          </cell>
          <cell r="N623">
            <v>-1243703.3</v>
          </cell>
          <cell r="O623">
            <v>-7050400.3200000003</v>
          </cell>
          <cell r="P623">
            <v>-57573246.789999999</v>
          </cell>
          <cell r="Q623">
            <v>0</v>
          </cell>
          <cell r="T623">
            <v>2845</v>
          </cell>
          <cell r="U623" t="str">
            <v>200 - Capital Assets</v>
          </cell>
          <cell r="V623" t="str">
            <v/>
          </cell>
          <cell r="W623" t="str">
            <v>200 - Capital Assets</v>
          </cell>
          <cell r="X623" t="str">
            <v/>
          </cell>
          <cell r="Y623" t="str">
            <v/>
          </cell>
        </row>
        <row r="624">
          <cell r="B624" t="str">
            <v>131</v>
          </cell>
          <cell r="D624" t="str">
            <v/>
          </cell>
          <cell r="E624" t="str">
            <v xml:space="preserve">200 - Capital Assets                </v>
          </cell>
          <cell r="H624" t="str">
            <v/>
          </cell>
          <cell r="J624">
            <v>-5429.18</v>
          </cell>
          <cell r="K624">
            <v>-2997.06</v>
          </cell>
          <cell r="L624">
            <v>-282724</v>
          </cell>
          <cell r="M624">
            <v>-44935.89</v>
          </cell>
          <cell r="N624">
            <v>-56105.99</v>
          </cell>
          <cell r="O624">
            <v>-44935.89</v>
          </cell>
          <cell r="P624">
            <v>-226618.01</v>
          </cell>
          <cell r="Q624">
            <v>0</v>
          </cell>
          <cell r="T624">
            <v>2845</v>
          </cell>
          <cell r="U624" t="str">
            <v>200 - Capital Assets</v>
          </cell>
          <cell r="V624" t="str">
            <v/>
          </cell>
          <cell r="W624" t="str">
            <v>200 - Capital Assets</v>
          </cell>
          <cell r="X624" t="str">
            <v/>
          </cell>
          <cell r="Y624" t="str">
            <v/>
          </cell>
        </row>
        <row r="625">
          <cell r="B625" t="str">
            <v>132</v>
          </cell>
          <cell r="D625" t="str">
            <v/>
          </cell>
          <cell r="E625" t="str">
            <v xml:space="preserve">200 - Capital Assets                </v>
          </cell>
          <cell r="H625" t="str">
            <v/>
          </cell>
          <cell r="J625">
            <v>-4002.09</v>
          </cell>
          <cell r="K625">
            <v>-11820.48</v>
          </cell>
          <cell r="L625">
            <v>-1551512.89</v>
          </cell>
          <cell r="M625">
            <v>-157811.01999999999</v>
          </cell>
          <cell r="N625">
            <v>-136757.23000000001</v>
          </cell>
          <cell r="O625">
            <v>-157811.01999999999</v>
          </cell>
          <cell r="P625">
            <v>-1414755.66</v>
          </cell>
          <cell r="Q625">
            <v>0</v>
          </cell>
          <cell r="T625">
            <v>2845</v>
          </cell>
          <cell r="U625" t="str">
            <v>200 - Capital Assets</v>
          </cell>
          <cell r="V625" t="str">
            <v/>
          </cell>
          <cell r="W625" t="str">
            <v>200 - Capital Assets</v>
          </cell>
          <cell r="X625" t="str">
            <v/>
          </cell>
          <cell r="Y625" t="str">
            <v/>
          </cell>
        </row>
        <row r="626">
          <cell r="B626" t="str">
            <v>133</v>
          </cell>
          <cell r="D626" t="str">
            <v/>
          </cell>
          <cell r="E626" t="str">
            <v xml:space="preserve">200 - Capital Assets                </v>
          </cell>
          <cell r="H626" t="str">
            <v/>
          </cell>
          <cell r="J626">
            <v>33298.19</v>
          </cell>
          <cell r="K626">
            <v>-4286.79</v>
          </cell>
          <cell r="L626">
            <v>-979785.47</v>
          </cell>
          <cell r="M626">
            <v>-74972.800000000003</v>
          </cell>
          <cell r="N626">
            <v>-15667.57</v>
          </cell>
          <cell r="O626">
            <v>-74972.800000000003</v>
          </cell>
          <cell r="P626">
            <v>-964117.9</v>
          </cell>
          <cell r="Q626">
            <v>0</v>
          </cell>
          <cell r="T626">
            <v>2845</v>
          </cell>
          <cell r="U626" t="str">
            <v>200 - Capital Assets</v>
          </cell>
          <cell r="V626" t="str">
            <v/>
          </cell>
          <cell r="W626" t="str">
            <v>200 - Capital Assets</v>
          </cell>
          <cell r="X626" t="str">
            <v/>
          </cell>
          <cell r="Y626" t="str">
            <v/>
          </cell>
        </row>
        <row r="627">
          <cell r="B627" t="str">
            <v>150</v>
          </cell>
          <cell r="D627" t="str">
            <v/>
          </cell>
          <cell r="E627" t="str">
            <v xml:space="preserve">200 - Capital Assets                </v>
          </cell>
          <cell r="H627" t="str">
            <v/>
          </cell>
          <cell r="J627">
            <v>734524.84</v>
          </cell>
          <cell r="K627">
            <v>-65450.04</v>
          </cell>
          <cell r="L627">
            <v>-17965882.719999999</v>
          </cell>
          <cell r="M627">
            <v>-922346.95</v>
          </cell>
          <cell r="N627">
            <v>-838982.27</v>
          </cell>
          <cell r="O627">
            <v>-922346.95</v>
          </cell>
          <cell r="P627">
            <v>-17126900.449999999</v>
          </cell>
          <cell r="Q627">
            <v>0</v>
          </cell>
          <cell r="T627">
            <v>2851</v>
          </cell>
          <cell r="U627" t="str">
            <v>200 - Capital Assets</v>
          </cell>
          <cell r="V627" t="str">
            <v/>
          </cell>
          <cell r="W627" t="str">
            <v>200 - Capital Assets</v>
          </cell>
          <cell r="X627" t="str">
            <v/>
          </cell>
          <cell r="Y627" t="str">
            <v/>
          </cell>
        </row>
        <row r="628">
          <cell r="B628" t="str">
            <v>151</v>
          </cell>
          <cell r="D628" t="str">
            <v/>
          </cell>
          <cell r="E628" t="str">
            <v xml:space="preserve">200 - Capital Assets                </v>
          </cell>
          <cell r="H628" t="str">
            <v/>
          </cell>
          <cell r="J628">
            <v>119426.13</v>
          </cell>
          <cell r="K628">
            <v>-12459.38</v>
          </cell>
          <cell r="L628">
            <v>-3051852.74</v>
          </cell>
          <cell r="M628">
            <v>-177772.25</v>
          </cell>
          <cell r="N628">
            <v>-173687.08</v>
          </cell>
          <cell r="O628">
            <v>-177772.25</v>
          </cell>
          <cell r="P628">
            <v>-2878165.66</v>
          </cell>
          <cell r="Q628">
            <v>0</v>
          </cell>
          <cell r="T628">
            <v>2851</v>
          </cell>
          <cell r="U628" t="str">
            <v>200 - Capital Assets</v>
          </cell>
          <cell r="V628" t="str">
            <v/>
          </cell>
          <cell r="W628" t="str">
            <v>200 - Capital Assets</v>
          </cell>
          <cell r="X628" t="str">
            <v/>
          </cell>
          <cell r="Y628" t="str">
            <v/>
          </cell>
        </row>
        <row r="629">
          <cell r="B629" t="str">
            <v>230</v>
          </cell>
          <cell r="D629" t="str">
            <v/>
          </cell>
          <cell r="E629" t="str">
            <v xml:space="preserve">200 - Capital Assets                </v>
          </cell>
          <cell r="H629" t="str">
            <v/>
          </cell>
          <cell r="J629">
            <v>365540.49</v>
          </cell>
          <cell r="K629">
            <v>-32926.81</v>
          </cell>
          <cell r="L629">
            <v>-8974160.7799999993</v>
          </cell>
          <cell r="M629">
            <v>-460112.4</v>
          </cell>
          <cell r="N629">
            <v>-418185.24</v>
          </cell>
          <cell r="O629">
            <v>-460112.4</v>
          </cell>
          <cell r="P629">
            <v>-8555975.540000001</v>
          </cell>
          <cell r="Q629">
            <v>0</v>
          </cell>
          <cell r="T629">
            <v>2851</v>
          </cell>
          <cell r="U629" t="str">
            <v>200 - Capital Assets</v>
          </cell>
          <cell r="V629" t="str">
            <v/>
          </cell>
          <cell r="W629" t="str">
            <v>200 - Capital Assets</v>
          </cell>
          <cell r="X629" t="str">
            <v/>
          </cell>
          <cell r="Y629" t="str">
            <v/>
          </cell>
        </row>
        <row r="630">
          <cell r="B630" t="str">
            <v>160</v>
          </cell>
          <cell r="D630" t="str">
            <v/>
          </cell>
          <cell r="E630" t="str">
            <v xml:space="preserve">200 - Capital Assets                </v>
          </cell>
          <cell r="H630" t="str">
            <v/>
          </cell>
          <cell r="J630">
            <v>-26879.16</v>
          </cell>
          <cell r="K630">
            <v>-11793.22</v>
          </cell>
          <cell r="L630">
            <v>-1558830.56</v>
          </cell>
          <cell r="M630">
            <v>-239662.73</v>
          </cell>
          <cell r="N630">
            <v>-299238.34000000003</v>
          </cell>
          <cell r="O630">
            <v>-239662.73</v>
          </cell>
          <cell r="P630">
            <v>-1259592.22</v>
          </cell>
          <cell r="Q630">
            <v>0</v>
          </cell>
          <cell r="T630">
            <v>2855</v>
          </cell>
          <cell r="U630" t="str">
            <v>200 - Capital Assets</v>
          </cell>
          <cell r="V630" t="str">
            <v/>
          </cell>
          <cell r="W630" t="str">
            <v>200 - Capital Assets</v>
          </cell>
          <cell r="X630" t="str">
            <v/>
          </cell>
          <cell r="Y630" t="str">
            <v/>
          </cell>
        </row>
        <row r="631">
          <cell r="B631" t="str">
            <v>240</v>
          </cell>
          <cell r="D631" t="str">
            <v/>
          </cell>
          <cell r="E631" t="str">
            <v xml:space="preserve">200 - Capital Assets                </v>
          </cell>
          <cell r="H631" t="str">
            <v/>
          </cell>
          <cell r="J631">
            <v>125204.57</v>
          </cell>
          <cell r="K631">
            <v>-10403.050000000001</v>
          </cell>
          <cell r="L631">
            <v>-5832845.6900000004</v>
          </cell>
          <cell r="M631">
            <v>-115654.5</v>
          </cell>
          <cell r="N631">
            <v>-288648.38</v>
          </cell>
          <cell r="O631">
            <v>-115654.5</v>
          </cell>
          <cell r="P631">
            <v>-5544197.3100000005</v>
          </cell>
          <cell r="Q631">
            <v>0</v>
          </cell>
          <cell r="T631">
            <v>2855</v>
          </cell>
          <cell r="U631" t="str">
            <v>200 - Capital Assets</v>
          </cell>
          <cell r="V631" t="str">
            <v/>
          </cell>
          <cell r="W631" t="str">
            <v>200 - Capital Assets</v>
          </cell>
          <cell r="X631" t="str">
            <v/>
          </cell>
          <cell r="Y631" t="str">
            <v/>
          </cell>
        </row>
        <row r="632">
          <cell r="B632" t="str">
            <v>600</v>
          </cell>
          <cell r="D632" t="str">
            <v/>
          </cell>
          <cell r="E632" t="str">
            <v xml:space="preserve">200 - Capital Assets                </v>
          </cell>
          <cell r="H632" t="str">
            <v/>
          </cell>
          <cell r="J632">
            <v>130398.75</v>
          </cell>
          <cell r="K632">
            <v>-11368.66</v>
          </cell>
          <cell r="L632">
            <v>-2425189.13</v>
          </cell>
          <cell r="M632">
            <v>-154549.17000000001</v>
          </cell>
          <cell r="N632">
            <v>2309739.02</v>
          </cell>
          <cell r="O632">
            <v>-154549.17000000001</v>
          </cell>
          <cell r="P632">
            <v>-4734928.1500000004</v>
          </cell>
          <cell r="Q632">
            <v>0</v>
          </cell>
          <cell r="T632">
            <v>2860</v>
          </cell>
          <cell r="U632" t="str">
            <v>200 - Capital Assets</v>
          </cell>
          <cell r="V632" t="str">
            <v/>
          </cell>
          <cell r="W632" t="str">
            <v>200 - Capital Assets</v>
          </cell>
          <cell r="X632" t="str">
            <v/>
          </cell>
          <cell r="Y632" t="str">
            <v/>
          </cell>
        </row>
        <row r="633">
          <cell r="B633" t="str">
            <v>601</v>
          </cell>
          <cell r="D633" t="str">
            <v/>
          </cell>
          <cell r="E633" t="str">
            <v xml:space="preserve">200 - Capital Assets                </v>
          </cell>
          <cell r="H633" t="str">
            <v/>
          </cell>
          <cell r="J633">
            <v>-124304.43000000001</v>
          </cell>
          <cell r="K633">
            <v>-28909.23000000001</v>
          </cell>
          <cell r="L633">
            <v>-125010.87</v>
          </cell>
          <cell r="M633">
            <v>-29615.67</v>
          </cell>
          <cell r="N633">
            <v>-125010.87</v>
          </cell>
          <cell r="O633">
            <v>-29615.67</v>
          </cell>
          <cell r="P633" t="str">
            <v>-</v>
          </cell>
          <cell r="Q633" t="str">
            <v>-</v>
          </cell>
          <cell r="T633">
            <v>2860</v>
          </cell>
          <cell r="U633" t="str">
            <v>200 - Capital Assets</v>
          </cell>
          <cell r="V633" t="str">
            <v/>
          </cell>
          <cell r="W633" t="str">
            <v>200 - Capital Assets</v>
          </cell>
          <cell r="X633" t="str">
            <v/>
          </cell>
          <cell r="Y633" t="str">
            <v/>
          </cell>
        </row>
        <row r="634">
          <cell r="B634" t="str">
            <v>602</v>
          </cell>
          <cell r="D634" t="str">
            <v/>
          </cell>
          <cell r="E634" t="str">
            <v xml:space="preserve">200 - Capital Assets                </v>
          </cell>
          <cell r="H634" t="str">
            <v/>
          </cell>
          <cell r="J634">
            <v>15909.13</v>
          </cell>
          <cell r="K634">
            <v>-3081.67</v>
          </cell>
          <cell r="L634">
            <v>-1402813.01</v>
          </cell>
          <cell r="M634">
            <v>-83511.680000000008</v>
          </cell>
          <cell r="N634">
            <v>-86481.14</v>
          </cell>
          <cell r="O634">
            <v>-83511.680000000008</v>
          </cell>
          <cell r="P634">
            <v>-1316331.8700000001</v>
          </cell>
          <cell r="Q634">
            <v>0</v>
          </cell>
          <cell r="T634">
            <v>2860</v>
          </cell>
          <cell r="U634" t="str">
            <v>200 - Capital Assets</v>
          </cell>
          <cell r="V634" t="str">
            <v/>
          </cell>
          <cell r="W634" t="str">
            <v>200 - Capital Assets</v>
          </cell>
          <cell r="X634" t="str">
            <v/>
          </cell>
          <cell r="Y634" t="str">
            <v/>
          </cell>
        </row>
        <row r="635">
          <cell r="B635" t="str">
            <v>350</v>
          </cell>
          <cell r="D635" t="str">
            <v/>
          </cell>
          <cell r="E635" t="str">
            <v xml:space="preserve">200 - Capital Assets                </v>
          </cell>
          <cell r="H635" t="str">
            <v/>
          </cell>
          <cell r="J635">
            <v>-19488.25</v>
          </cell>
          <cell r="K635">
            <v>-9722.0500000000011</v>
          </cell>
          <cell r="L635">
            <v>-5522529.7700000005</v>
          </cell>
          <cell r="M635">
            <v>-116664.71</v>
          </cell>
          <cell r="N635">
            <v>-233858.75</v>
          </cell>
          <cell r="O635">
            <v>-116664.71</v>
          </cell>
          <cell r="P635">
            <v>-5288671.0200000005</v>
          </cell>
          <cell r="Q635">
            <v>0</v>
          </cell>
          <cell r="T635">
            <v>2905</v>
          </cell>
          <cell r="U635" t="str">
            <v>200 - Capital Assets</v>
          </cell>
          <cell r="V635" t="str">
            <v/>
          </cell>
          <cell r="W635" t="str">
            <v>200 - Capital Assets</v>
          </cell>
          <cell r="X635" t="str">
            <v/>
          </cell>
          <cell r="Y635" t="str">
            <v/>
          </cell>
        </row>
        <row r="636">
          <cell r="B636" t="str">
            <v>351</v>
          </cell>
          <cell r="D636" t="str">
            <v/>
          </cell>
          <cell r="E636" t="str">
            <v xml:space="preserve">200 - Capital Assets                </v>
          </cell>
          <cell r="H636" t="str">
            <v/>
          </cell>
          <cell r="J636">
            <v>-4767.91</v>
          </cell>
          <cell r="K636">
            <v>-10711.69</v>
          </cell>
          <cell r="L636">
            <v>-173193.63</v>
          </cell>
          <cell r="M636">
            <v>-111816.52</v>
          </cell>
          <cell r="N636">
            <v>-36710.18</v>
          </cell>
          <cell r="O636">
            <v>-111816.52</v>
          </cell>
          <cell r="P636">
            <v>-136483.45000000001</v>
          </cell>
          <cell r="Q636">
            <v>0</v>
          </cell>
          <cell r="T636">
            <v>2905</v>
          </cell>
          <cell r="U636" t="str">
            <v>200 - Capital Assets</v>
          </cell>
          <cell r="V636" t="str">
            <v/>
          </cell>
          <cell r="W636" t="str">
            <v>200 - Capital Assets</v>
          </cell>
          <cell r="X636" t="str">
            <v/>
          </cell>
          <cell r="Y636" t="str">
            <v/>
          </cell>
        </row>
        <row r="637">
          <cell r="B637" t="str">
            <v>352</v>
          </cell>
          <cell r="D637" t="str">
            <v/>
          </cell>
          <cell r="E637" t="str">
            <v xml:space="preserve">200 - Capital Assets                </v>
          </cell>
          <cell r="H637" t="str">
            <v/>
          </cell>
          <cell r="J637">
            <v>-515.29999999999995</v>
          </cell>
          <cell r="K637">
            <v>-63.72</v>
          </cell>
          <cell r="L637">
            <v>-247055.42</v>
          </cell>
          <cell r="M637">
            <v>-42254.54</v>
          </cell>
          <cell r="N637">
            <v>-6183.71</v>
          </cell>
          <cell r="O637">
            <v>-42254.54</v>
          </cell>
          <cell r="P637">
            <v>-240871.71</v>
          </cell>
          <cell r="Q637">
            <v>0</v>
          </cell>
          <cell r="T637">
            <v>2905</v>
          </cell>
          <cell r="U637" t="str">
            <v>200 - Capital Assets</v>
          </cell>
          <cell r="V637" t="str">
            <v/>
          </cell>
          <cell r="W637" t="str">
            <v>200 - Capital Assets</v>
          </cell>
          <cell r="X637" t="str">
            <v/>
          </cell>
          <cell r="Y637" t="str">
            <v/>
          </cell>
        </row>
        <row r="638">
          <cell r="B638" t="str">
            <v>353</v>
          </cell>
          <cell r="D638" t="str">
            <v/>
          </cell>
          <cell r="E638" t="str">
            <v xml:space="preserve">200 - Capital Assets                </v>
          </cell>
          <cell r="H638" t="str">
            <v/>
          </cell>
          <cell r="J638">
            <v>-67.56</v>
          </cell>
          <cell r="K638">
            <v>-41.58</v>
          </cell>
          <cell r="L638">
            <v>-37125.07</v>
          </cell>
          <cell r="M638">
            <v>-498.9</v>
          </cell>
          <cell r="N638">
            <v>-810.71</v>
          </cell>
          <cell r="O638">
            <v>-498.9</v>
          </cell>
          <cell r="P638">
            <v>-36314.36</v>
          </cell>
          <cell r="Q638">
            <v>0</v>
          </cell>
          <cell r="T638">
            <v>2905</v>
          </cell>
          <cell r="U638" t="str">
            <v>200 - Capital Assets</v>
          </cell>
          <cell r="V638" t="str">
            <v/>
          </cell>
          <cell r="W638" t="str">
            <v>200 - Capital Assets</v>
          </cell>
          <cell r="X638" t="str">
            <v/>
          </cell>
          <cell r="Y638" t="str">
            <v/>
          </cell>
        </row>
        <row r="639">
          <cell r="B639" t="str">
            <v>354</v>
          </cell>
          <cell r="D639" t="str">
            <v/>
          </cell>
          <cell r="E639" t="str">
            <v xml:space="preserve">200 - Capital Assets                </v>
          </cell>
          <cell r="H639" t="str">
            <v/>
          </cell>
          <cell r="J639">
            <v>-11009.2</v>
          </cell>
          <cell r="K639">
            <v>-23422.37</v>
          </cell>
          <cell r="L639">
            <v>-467875.93</v>
          </cell>
          <cell r="M639">
            <v>-423763.01</v>
          </cell>
          <cell r="N639">
            <v>-122964.84</v>
          </cell>
          <cell r="O639">
            <v>-423763.01</v>
          </cell>
          <cell r="P639">
            <v>-344911.09</v>
          </cell>
          <cell r="Q639">
            <v>0</v>
          </cell>
          <cell r="T639">
            <v>2905</v>
          </cell>
          <cell r="U639" t="str">
            <v>200 - Capital Assets</v>
          </cell>
          <cell r="V639" t="str">
            <v/>
          </cell>
          <cell r="W639" t="str">
            <v>200 - Capital Assets</v>
          </cell>
          <cell r="X639" t="str">
            <v/>
          </cell>
          <cell r="Y639" t="str">
            <v/>
          </cell>
        </row>
        <row r="640">
          <cell r="B640" t="str">
            <v>355</v>
          </cell>
          <cell r="D640" t="str">
            <v/>
          </cell>
          <cell r="E640" t="str">
            <v xml:space="preserve">200 - Capital Assets                </v>
          </cell>
          <cell r="H640" t="str">
            <v/>
          </cell>
          <cell r="J640">
            <v>85907.33</v>
          </cell>
          <cell r="K640">
            <v>-93521.73</v>
          </cell>
          <cell r="L640">
            <v>-3389250.51</v>
          </cell>
          <cell r="M640">
            <v>-1146440.52</v>
          </cell>
          <cell r="N640">
            <v>-103289.9</v>
          </cell>
          <cell r="O640">
            <v>-1146440.52</v>
          </cell>
          <cell r="P640">
            <v>-3285960.61</v>
          </cell>
          <cell r="Q640">
            <v>0</v>
          </cell>
          <cell r="T640">
            <v>2905</v>
          </cell>
          <cell r="U640" t="str">
            <v>200 - Capital Assets</v>
          </cell>
          <cell r="V640" t="str">
            <v/>
          </cell>
          <cell r="W640" t="str">
            <v>200 - Capital Assets</v>
          </cell>
          <cell r="X640" t="str">
            <v/>
          </cell>
          <cell r="Y640" t="str">
            <v/>
          </cell>
        </row>
        <row r="641">
          <cell r="B641" t="str">
            <v>700</v>
          </cell>
          <cell r="D641" t="str">
            <v/>
          </cell>
          <cell r="E641" t="str">
            <v xml:space="preserve">200 - Capital Assets                </v>
          </cell>
          <cell r="H641" t="str">
            <v/>
          </cell>
          <cell r="J641">
            <v>172897.24</v>
          </cell>
          <cell r="K641">
            <v>-14114.16</v>
          </cell>
          <cell r="L641">
            <v>-620647.79</v>
          </cell>
          <cell r="M641">
            <v>-317131.61</v>
          </cell>
          <cell r="N641">
            <v>78068.88</v>
          </cell>
          <cell r="O641">
            <v>-317131.61</v>
          </cell>
          <cell r="P641">
            <v>-698716.67</v>
          </cell>
          <cell r="Q641">
            <v>0</v>
          </cell>
          <cell r="T641">
            <v>2915</v>
          </cell>
          <cell r="U641" t="str">
            <v>200 - Capital Assets</v>
          </cell>
          <cell r="V641" t="str">
            <v/>
          </cell>
          <cell r="W641" t="str">
            <v>200 - Capital Assets</v>
          </cell>
          <cell r="X641" t="str">
            <v/>
          </cell>
          <cell r="Y641" t="str">
            <v/>
          </cell>
        </row>
        <row r="642">
          <cell r="B642" t="str">
            <v>710</v>
          </cell>
          <cell r="D642" t="str">
            <v/>
          </cell>
          <cell r="E642" t="str">
            <v xml:space="preserve">200 - Capital Assets                </v>
          </cell>
          <cell r="H642" t="str">
            <v/>
          </cell>
          <cell r="J642">
            <v>1088721.4099999999</v>
          </cell>
          <cell r="K642">
            <v>-31988.63</v>
          </cell>
          <cell r="L642">
            <v>-1525576.4</v>
          </cell>
          <cell r="M642">
            <v>-663473</v>
          </cell>
          <cell r="N642">
            <v>740477.23</v>
          </cell>
          <cell r="O642">
            <v>-663473</v>
          </cell>
          <cell r="P642">
            <v>-2266053.63</v>
          </cell>
          <cell r="Q642">
            <v>0</v>
          </cell>
          <cell r="T642">
            <v>2920</v>
          </cell>
          <cell r="U642" t="str">
            <v>200 - Capital Assets</v>
          </cell>
          <cell r="V642" t="str">
            <v/>
          </cell>
          <cell r="W642" t="str">
            <v>200 - Capital Assets</v>
          </cell>
          <cell r="X642" t="str">
            <v/>
          </cell>
          <cell r="Y642" t="str">
            <v/>
          </cell>
        </row>
        <row r="643">
          <cell r="B643" t="str">
            <v>720</v>
          </cell>
          <cell r="D643" t="str">
            <v/>
          </cell>
          <cell r="E643" t="str">
            <v xml:space="preserve">175 - Intangible assets             </v>
          </cell>
          <cell r="H643" t="str">
            <v/>
          </cell>
          <cell r="J643">
            <v>232754.04</v>
          </cell>
          <cell r="K643">
            <v>-258035.94</v>
          </cell>
          <cell r="L643">
            <v>-7236700.1400000006</v>
          </cell>
          <cell r="M643">
            <v>-2817843.27</v>
          </cell>
          <cell r="N643">
            <v>-2216020.89</v>
          </cell>
          <cell r="O643">
            <v>-2817843.27</v>
          </cell>
          <cell r="P643">
            <v>-5020679.25</v>
          </cell>
          <cell r="Q643">
            <v>0</v>
          </cell>
          <cell r="T643">
            <v>2925</v>
          </cell>
          <cell r="U643" t="str">
            <v>200 - Capital Assets</v>
          </cell>
          <cell r="V643" t="str">
            <v/>
          </cell>
          <cell r="W643" t="str">
            <v>175 - Intangible assets</v>
          </cell>
          <cell r="X643" t="str">
            <v/>
          </cell>
          <cell r="Y643" t="str">
            <v/>
          </cell>
        </row>
        <row r="644">
          <cell r="B644" t="str">
            <v>721</v>
          </cell>
          <cell r="D644" t="str">
            <v/>
          </cell>
          <cell r="E644" t="str">
            <v xml:space="preserve">175 - Intangible assets             </v>
          </cell>
          <cell r="H644" t="str">
            <v/>
          </cell>
          <cell r="J644">
            <v>-4929.87</v>
          </cell>
          <cell r="K644">
            <v>-2456.64</v>
          </cell>
          <cell r="L644">
            <v>-160466.98000000001</v>
          </cell>
          <cell r="M644">
            <v>-120886.2</v>
          </cell>
          <cell r="N644">
            <v>-160466.98000000001</v>
          </cell>
          <cell r="O644">
            <v>-120886.2</v>
          </cell>
          <cell r="P644" t="str">
            <v>-</v>
          </cell>
          <cell r="Q644" t="str">
            <v>-</v>
          </cell>
          <cell r="T644">
            <v>2925</v>
          </cell>
          <cell r="U644" t="str">
            <v>200 - Capital Assets</v>
          </cell>
          <cell r="V644" t="str">
            <v/>
          </cell>
          <cell r="W644" t="str">
            <v>175 - Intangible assets</v>
          </cell>
          <cell r="X644" t="str">
            <v/>
          </cell>
          <cell r="Y644" t="str">
            <v/>
          </cell>
        </row>
        <row r="645">
          <cell r="B645" t="str">
            <v>730</v>
          </cell>
          <cell r="D645" t="str">
            <v/>
          </cell>
          <cell r="E645" t="str">
            <v xml:space="preserve">200 - Capital Assets                </v>
          </cell>
          <cell r="H645" t="str">
            <v/>
          </cell>
          <cell r="J645">
            <v>-25770.97</v>
          </cell>
          <cell r="K645">
            <v>-17469.95</v>
          </cell>
          <cell r="L645">
            <v>-1425115.35</v>
          </cell>
          <cell r="M645">
            <v>-166652.29</v>
          </cell>
          <cell r="N645">
            <v>-196431.28</v>
          </cell>
          <cell r="O645">
            <v>-166652.29</v>
          </cell>
          <cell r="P645">
            <v>-1228684.07</v>
          </cell>
          <cell r="Q645">
            <v>0</v>
          </cell>
          <cell r="T645">
            <v>2931</v>
          </cell>
          <cell r="U645" t="str">
            <v>200 - Capital Assets</v>
          </cell>
          <cell r="V645" t="str">
            <v/>
          </cell>
          <cell r="W645" t="str">
            <v>200 - Capital Assets</v>
          </cell>
          <cell r="X645" t="str">
            <v/>
          </cell>
          <cell r="Y645" t="str">
            <v/>
          </cell>
        </row>
        <row r="646">
          <cell r="B646" t="str">
            <v>740</v>
          </cell>
          <cell r="D646" t="str">
            <v/>
          </cell>
          <cell r="E646" t="str">
            <v xml:space="preserve">200 - Capital Assets                </v>
          </cell>
          <cell r="H646" t="str">
            <v/>
          </cell>
          <cell r="J646">
            <v>-30924.65</v>
          </cell>
          <cell r="K646">
            <v>-19621.330000000002</v>
          </cell>
          <cell r="L646">
            <v>-4720445.03</v>
          </cell>
          <cell r="M646">
            <v>-235456.05</v>
          </cell>
          <cell r="N646">
            <v>48919.55</v>
          </cell>
          <cell r="O646">
            <v>-235456.05</v>
          </cell>
          <cell r="P646">
            <v>-4769364.58</v>
          </cell>
          <cell r="Q646">
            <v>0</v>
          </cell>
          <cell r="T646">
            <v>2932</v>
          </cell>
          <cell r="U646" t="str">
            <v>200 - Capital Assets</v>
          </cell>
          <cell r="V646" t="str">
            <v/>
          </cell>
          <cell r="W646" t="str">
            <v>200 - Capital Assets</v>
          </cell>
          <cell r="X646" t="str">
            <v/>
          </cell>
          <cell r="Y646" t="str">
            <v/>
          </cell>
        </row>
        <row r="647">
          <cell r="B647" t="str">
            <v>750</v>
          </cell>
          <cell r="D647" t="str">
            <v/>
          </cell>
          <cell r="E647" t="str">
            <v xml:space="preserve">200 - Capital Assets                </v>
          </cell>
          <cell r="H647" t="str">
            <v/>
          </cell>
          <cell r="J647">
            <v>-1363.82</v>
          </cell>
          <cell r="K647">
            <v>-1363.82</v>
          </cell>
          <cell r="L647">
            <v>-112055.85</v>
          </cell>
          <cell r="M647">
            <v>-15114.52</v>
          </cell>
          <cell r="N647">
            <v>-9436.06</v>
          </cell>
          <cell r="O647">
            <v>-15114.52</v>
          </cell>
          <cell r="P647">
            <v>-102619.79</v>
          </cell>
          <cell r="Q647">
            <v>0</v>
          </cell>
          <cell r="T647">
            <v>2933</v>
          </cell>
          <cell r="U647" t="str">
            <v>200 - Capital Assets</v>
          </cell>
          <cell r="V647" t="str">
            <v/>
          </cell>
          <cell r="W647" t="str">
            <v>200 - Capital Assets</v>
          </cell>
          <cell r="X647" t="str">
            <v/>
          </cell>
          <cell r="Y647" t="str">
            <v/>
          </cell>
        </row>
        <row r="648">
          <cell r="B648" t="str">
            <v>760</v>
          </cell>
          <cell r="D648" t="str">
            <v/>
          </cell>
          <cell r="E648" t="str">
            <v xml:space="preserve">200 - Capital Assets                </v>
          </cell>
          <cell r="H648" t="str">
            <v/>
          </cell>
          <cell r="J648">
            <v>-2306.1799999999998</v>
          </cell>
          <cell r="K648">
            <v>-553.99</v>
          </cell>
          <cell r="L648">
            <v>-264001.43</v>
          </cell>
          <cell r="M648">
            <v>-35955.620000000003</v>
          </cell>
          <cell r="N648">
            <v>-29289.75</v>
          </cell>
          <cell r="O648">
            <v>-35955.620000000003</v>
          </cell>
          <cell r="P648">
            <v>-234711.67999999999</v>
          </cell>
          <cell r="Q648">
            <v>0</v>
          </cell>
          <cell r="T648">
            <v>2935</v>
          </cell>
          <cell r="U648" t="str">
            <v>200 - Capital Assets</v>
          </cell>
          <cell r="V648" t="str">
            <v/>
          </cell>
          <cell r="W648" t="str">
            <v>200 - Capital Assets</v>
          </cell>
          <cell r="X648" t="str">
            <v/>
          </cell>
          <cell r="Y648" t="str">
            <v/>
          </cell>
        </row>
        <row r="649">
          <cell r="B649" t="str">
            <v>770</v>
          </cell>
          <cell r="D649" t="str">
            <v/>
          </cell>
          <cell r="E649" t="str">
            <v xml:space="preserve">200 - Capital Assets                </v>
          </cell>
          <cell r="H649" t="str">
            <v/>
          </cell>
          <cell r="J649">
            <v>64474.8</v>
          </cell>
          <cell r="K649">
            <v>-12344.62</v>
          </cell>
          <cell r="L649">
            <v>-711331.22</v>
          </cell>
          <cell r="M649">
            <v>-174832.63</v>
          </cell>
          <cell r="N649">
            <v>-40573.550000000003</v>
          </cell>
          <cell r="O649">
            <v>-174832.63</v>
          </cell>
          <cell r="P649">
            <v>-670757.67000000004</v>
          </cell>
          <cell r="Q649">
            <v>0</v>
          </cell>
          <cell r="T649">
            <v>2940</v>
          </cell>
          <cell r="U649" t="str">
            <v>200 - Capital Assets</v>
          </cell>
          <cell r="V649" t="str">
            <v/>
          </cell>
          <cell r="W649" t="str">
            <v>200 - Capital Assets</v>
          </cell>
          <cell r="X649" t="str">
            <v/>
          </cell>
          <cell r="Y649" t="str">
            <v/>
          </cell>
        </row>
        <row r="650">
          <cell r="B650" t="str">
            <v>780</v>
          </cell>
          <cell r="D650" t="str">
            <v/>
          </cell>
          <cell r="E650" t="str">
            <v xml:space="preserve">200 - Capital Assets                </v>
          </cell>
          <cell r="H650" t="str">
            <v/>
          </cell>
          <cell r="J650">
            <v>2084.39</v>
          </cell>
          <cell r="K650">
            <v>-151.66</v>
          </cell>
          <cell r="L650">
            <v>-88465.31</v>
          </cell>
          <cell r="M650">
            <v>-13181.77</v>
          </cell>
          <cell r="N650">
            <v>-4397.3900000000003</v>
          </cell>
          <cell r="O650">
            <v>-13181.77</v>
          </cell>
          <cell r="P650">
            <v>-84067.92</v>
          </cell>
          <cell r="Q650">
            <v>0</v>
          </cell>
          <cell r="T650">
            <v>2945</v>
          </cell>
          <cell r="U650" t="str">
            <v>200 - Capital Assets</v>
          </cell>
          <cell r="V650" t="str">
            <v/>
          </cell>
          <cell r="W650" t="str">
            <v>200 - Capital Assets</v>
          </cell>
          <cell r="X650" t="str">
            <v/>
          </cell>
          <cell r="Y650" t="str">
            <v/>
          </cell>
        </row>
        <row r="651">
          <cell r="B651" t="str">
            <v>790</v>
          </cell>
          <cell r="D651" t="str">
            <v/>
          </cell>
          <cell r="E651" t="str">
            <v xml:space="preserve">200 - Capital Assets                </v>
          </cell>
          <cell r="H651" t="str">
            <v/>
          </cell>
          <cell r="J651">
            <v>-8042.98</v>
          </cell>
          <cell r="K651">
            <v>-8042.98</v>
          </cell>
          <cell r="L651">
            <v>-412830.85</v>
          </cell>
          <cell r="M651">
            <v>-76423.78</v>
          </cell>
          <cell r="N651">
            <v>-76423.78</v>
          </cell>
          <cell r="O651">
            <v>-76423.78</v>
          </cell>
          <cell r="P651">
            <v>-336407.07</v>
          </cell>
          <cell r="Q651">
            <v>0</v>
          </cell>
          <cell r="T651">
            <v>2950</v>
          </cell>
          <cell r="U651" t="str">
            <v>200 - Capital Assets</v>
          </cell>
          <cell r="V651" t="str">
            <v/>
          </cell>
          <cell r="W651" t="str">
            <v>200 - Capital Assets</v>
          </cell>
          <cell r="X651" t="str">
            <v/>
          </cell>
          <cell r="Y651" t="str">
            <v/>
          </cell>
        </row>
        <row r="652">
          <cell r="B652" t="str">
            <v>331</v>
          </cell>
          <cell r="D652" t="str">
            <v/>
          </cell>
          <cell r="E652" t="str">
            <v xml:space="preserve">200 - Capital Assets                </v>
          </cell>
          <cell r="H652" t="str">
            <v/>
          </cell>
          <cell r="J652">
            <v>-34.049999999999997</v>
          </cell>
          <cell r="K652">
            <v>-34.049999999999997</v>
          </cell>
          <cell r="L652">
            <v>-340.45</v>
          </cell>
          <cell r="M652">
            <v>-340.45</v>
          </cell>
          <cell r="N652">
            <v>-340.45</v>
          </cell>
          <cell r="O652">
            <v>-340.45</v>
          </cell>
          <cell r="P652" t="str">
            <v>-</v>
          </cell>
          <cell r="Q652" t="str">
            <v>-</v>
          </cell>
          <cell r="T652">
            <v>2955</v>
          </cell>
          <cell r="U652" t="str">
            <v>200 - Capital Assets</v>
          </cell>
          <cell r="V652" t="str">
            <v/>
          </cell>
          <cell r="W652" t="str">
            <v>200 - Capital Assets</v>
          </cell>
          <cell r="X652" t="str">
            <v/>
          </cell>
          <cell r="Y652" t="str">
            <v/>
          </cell>
        </row>
        <row r="653">
          <cell r="B653" t="str">
            <v>320</v>
          </cell>
          <cell r="D653" t="str">
            <v/>
          </cell>
          <cell r="E653" t="str">
            <v xml:space="preserve">200 - Capital Assets                </v>
          </cell>
          <cell r="H653" t="str">
            <v/>
          </cell>
          <cell r="J653">
            <v>-6974.93</v>
          </cell>
          <cell r="K653">
            <v>-2791.69</v>
          </cell>
          <cell r="L653">
            <v>-344722.79</v>
          </cell>
          <cell r="M653">
            <v>-51733.23</v>
          </cell>
          <cell r="N653">
            <v>-77178.86</v>
          </cell>
          <cell r="O653">
            <v>-51733.23</v>
          </cell>
          <cell r="P653">
            <v>-267543.93</v>
          </cell>
          <cell r="Q653">
            <v>0</v>
          </cell>
          <cell r="T653">
            <v>2980</v>
          </cell>
          <cell r="U653" t="str">
            <v>200 - Capital Assets</v>
          </cell>
          <cell r="V653" t="str">
            <v/>
          </cell>
          <cell r="W653" t="str">
            <v>200 - Capital Assets</v>
          </cell>
          <cell r="X653" t="str">
            <v/>
          </cell>
          <cell r="Y653" t="str">
            <v/>
          </cell>
        </row>
        <row r="654">
          <cell r="B654" t="str">
            <v>321</v>
          </cell>
          <cell r="D654" t="str">
            <v/>
          </cell>
          <cell r="E654" t="str">
            <v xml:space="preserve">200 - Capital Assets                </v>
          </cell>
          <cell r="H654" t="str">
            <v/>
          </cell>
          <cell r="J654">
            <v>-11972.58</v>
          </cell>
          <cell r="K654">
            <v>-19243.420000000002</v>
          </cell>
          <cell r="L654">
            <v>-1390111.39</v>
          </cell>
          <cell r="M654">
            <v>-405074.3</v>
          </cell>
          <cell r="N654">
            <v>-143670.86000000002</v>
          </cell>
          <cell r="O654">
            <v>-405074.3</v>
          </cell>
          <cell r="P654">
            <v>-1246440.53</v>
          </cell>
          <cell r="Q654">
            <v>0</v>
          </cell>
          <cell r="T654">
            <v>2980</v>
          </cell>
          <cell r="U654" t="str">
            <v>200 - Capital Assets</v>
          </cell>
          <cell r="V654" t="str">
            <v/>
          </cell>
          <cell r="W654" t="str">
            <v>200 - Capital Assets</v>
          </cell>
          <cell r="X654" t="str">
            <v/>
          </cell>
          <cell r="Y654" t="str">
            <v/>
          </cell>
        </row>
        <row r="655">
          <cell r="B655" t="str">
            <v/>
          </cell>
          <cell r="D655" t="str">
            <v/>
          </cell>
          <cell r="E655" t="str">
            <v xml:space="preserve">200 - Capital Assets                </v>
          </cell>
          <cell r="H655" t="str">
            <v/>
          </cell>
          <cell r="J655">
            <v>96144.27</v>
          </cell>
          <cell r="K655">
            <v>42438.96</v>
          </cell>
          <cell r="L655">
            <v>6917361.3799999999</v>
          </cell>
          <cell r="M655">
            <v>654690.68000000005</v>
          </cell>
          <cell r="N655">
            <v>1153730.75</v>
          </cell>
          <cell r="O655">
            <v>654690.68000000005</v>
          </cell>
          <cell r="P655">
            <v>5763630.6299999999</v>
          </cell>
          <cell r="Q655">
            <v>0</v>
          </cell>
          <cell r="T655">
            <v>2995</v>
          </cell>
          <cell r="U655" t="str">
            <v>200 - Capital Assets</v>
          </cell>
          <cell r="V655" t="str">
            <v/>
          </cell>
          <cell r="W655" t="str">
            <v>200 - Capital Assets</v>
          </cell>
          <cell r="X655" t="str">
            <v/>
          </cell>
          <cell r="Y655" t="str">
            <v/>
          </cell>
        </row>
        <row r="656">
          <cell r="B656" t="str">
            <v/>
          </cell>
          <cell r="D656" t="str">
            <v/>
          </cell>
          <cell r="E656" t="str">
            <v xml:space="preserve">352 - Deferred Revenue              </v>
          </cell>
          <cell r="H656" t="str">
            <v/>
          </cell>
          <cell r="J656">
            <v>14062.47</v>
          </cell>
          <cell r="K656">
            <v>2982.18</v>
          </cell>
          <cell r="L656">
            <v>50415.61</v>
          </cell>
          <cell r="M656">
            <v>31509.75</v>
          </cell>
          <cell r="N656">
            <v>50415.61</v>
          </cell>
          <cell r="O656">
            <v>31509.75</v>
          </cell>
          <cell r="P656">
            <v>0</v>
          </cell>
          <cell r="Q656">
            <v>0</v>
          </cell>
          <cell r="T656">
            <v>2996</v>
          </cell>
          <cell r="U656" t="str">
            <v>200 - Capital Assets</v>
          </cell>
          <cell r="V656" t="str">
            <v/>
          </cell>
          <cell r="W656" t="str">
            <v>352 - Deferred Revenue</v>
          </cell>
          <cell r="X656" t="str">
            <v/>
          </cell>
          <cell r="Y656" t="str">
            <v/>
          </cell>
        </row>
        <row r="657">
          <cell r="B657" t="str">
            <v/>
          </cell>
          <cell r="D657" t="str">
            <v/>
          </cell>
          <cell r="E657" t="str">
            <v xml:space="preserve">305 - A/P -Trade                    </v>
          </cell>
          <cell r="H657" t="str">
            <v/>
          </cell>
          <cell r="J657">
            <v>-1216383.19</v>
          </cell>
          <cell r="K657">
            <v>-1216383.19</v>
          </cell>
          <cell r="L657">
            <v>-3878518.97</v>
          </cell>
          <cell r="M657">
            <v>-3878518.97</v>
          </cell>
          <cell r="N657">
            <v>-248042.79</v>
          </cell>
          <cell r="O657">
            <v>-248042.79</v>
          </cell>
          <cell r="P657">
            <v>-3630476.18</v>
          </cell>
          <cell r="Q657">
            <v>-3630476.18</v>
          </cell>
          <cell r="T657">
            <v>3011</v>
          </cell>
          <cell r="U657" t="str">
            <v>305 - A/P -Trade</v>
          </cell>
          <cell r="V657" t="str">
            <v/>
          </cell>
          <cell r="W657" t="str">
            <v>305 - A/P -Trade</v>
          </cell>
          <cell r="X657" t="str">
            <v/>
          </cell>
          <cell r="Y657" t="str">
            <v/>
          </cell>
        </row>
        <row r="658">
          <cell r="B658" t="str">
            <v/>
          </cell>
          <cell r="D658" t="str">
            <v/>
          </cell>
          <cell r="E658" t="str">
            <v xml:space="preserve">305 - A/P -Trade                    </v>
          </cell>
          <cell r="H658" t="str">
            <v/>
          </cell>
          <cell r="J658">
            <v>117515.85</v>
          </cell>
          <cell r="K658">
            <v>117515.85</v>
          </cell>
          <cell r="L658">
            <v>-61876.53</v>
          </cell>
          <cell r="M658">
            <v>-61876.53</v>
          </cell>
          <cell r="N658">
            <v>21527.13</v>
          </cell>
          <cell r="O658">
            <v>21527.13</v>
          </cell>
          <cell r="P658">
            <v>-83403.66</v>
          </cell>
          <cell r="Q658">
            <v>-83403.66</v>
          </cell>
          <cell r="T658">
            <v>3013</v>
          </cell>
          <cell r="U658" t="str">
            <v>305 - A/P -Trade</v>
          </cell>
          <cell r="V658" t="str">
            <v/>
          </cell>
          <cell r="W658" t="str">
            <v>305 - A/P -Trade</v>
          </cell>
          <cell r="X658" t="str">
            <v/>
          </cell>
          <cell r="Y658" t="str">
            <v/>
          </cell>
        </row>
        <row r="659">
          <cell r="B659" t="str">
            <v/>
          </cell>
          <cell r="D659" t="str">
            <v/>
          </cell>
          <cell r="E659" t="str">
            <v xml:space="preserve">305 - A/P -Trade                    </v>
          </cell>
          <cell r="H659" t="str">
            <v/>
          </cell>
          <cell r="J659">
            <v>-359393.72</v>
          </cell>
          <cell r="K659">
            <v>-359393.72</v>
          </cell>
          <cell r="L659">
            <v>-3491169.7</v>
          </cell>
          <cell r="M659">
            <v>-3491169.7</v>
          </cell>
          <cell r="N659">
            <v>1431417.35</v>
          </cell>
          <cell r="O659">
            <v>1888659.33</v>
          </cell>
          <cell r="P659">
            <v>-4922587.05</v>
          </cell>
          <cell r="Q659">
            <v>-5379829.0300000003</v>
          </cell>
          <cell r="T659">
            <v>3014</v>
          </cell>
          <cell r="U659" t="str">
            <v>305 - A/P -Trade</v>
          </cell>
          <cell r="V659" t="str">
            <v/>
          </cell>
          <cell r="W659" t="str">
            <v>305 - A/P -Trade</v>
          </cell>
          <cell r="X659" t="str">
            <v/>
          </cell>
          <cell r="Y659" t="str">
            <v/>
          </cell>
        </row>
        <row r="660">
          <cell r="B660" t="str">
            <v/>
          </cell>
          <cell r="D660" t="str">
            <v/>
          </cell>
          <cell r="E660" t="str">
            <v xml:space="preserve">305 - A/P -Trade                    </v>
          </cell>
          <cell r="H660" t="str">
            <v/>
          </cell>
          <cell r="J660">
            <v>-47538.89</v>
          </cell>
          <cell r="K660">
            <v>-47538.89</v>
          </cell>
          <cell r="L660">
            <v>-17388.2</v>
          </cell>
          <cell r="M660">
            <v>-17388.2</v>
          </cell>
          <cell r="N660">
            <v>56399.19</v>
          </cell>
          <cell r="O660">
            <v>56399.19</v>
          </cell>
          <cell r="P660">
            <v>-73787.39</v>
          </cell>
          <cell r="Q660">
            <v>-73787.39</v>
          </cell>
          <cell r="T660">
            <v>3015</v>
          </cell>
          <cell r="U660" t="str">
            <v>305 - A/P -Trade</v>
          </cell>
          <cell r="V660" t="str">
            <v/>
          </cell>
          <cell r="W660" t="str">
            <v>305 - A/P -Trade</v>
          </cell>
          <cell r="X660" t="str">
            <v/>
          </cell>
          <cell r="Y660" t="str">
            <v/>
          </cell>
        </row>
        <row r="661">
          <cell r="B661" t="str">
            <v/>
          </cell>
          <cell r="D661" t="str">
            <v/>
          </cell>
          <cell r="E661" t="str">
            <v xml:space="preserve">302 - Due to IESO                   </v>
          </cell>
          <cell r="H661" t="str">
            <v/>
          </cell>
          <cell r="J661">
            <v>-1024293.62</v>
          </cell>
          <cell r="K661">
            <v>-1024293.62</v>
          </cell>
          <cell r="L661">
            <v>-22186379.600000001</v>
          </cell>
          <cell r="M661">
            <v>-22186379.600000001</v>
          </cell>
          <cell r="N661">
            <v>1641307.99</v>
          </cell>
          <cell r="O661">
            <v>1641307.99</v>
          </cell>
          <cell r="P661">
            <v>-23827687.59</v>
          </cell>
          <cell r="Q661">
            <v>-23827687.59</v>
          </cell>
          <cell r="T661">
            <v>3016</v>
          </cell>
          <cell r="U661" t="str">
            <v>302 - Due to IESO</v>
          </cell>
          <cell r="V661" t="str">
            <v/>
          </cell>
          <cell r="W661" t="str">
            <v>302 - Due to IESO</v>
          </cell>
          <cell r="X661" t="str">
            <v/>
          </cell>
          <cell r="Y661" t="str">
            <v/>
          </cell>
        </row>
        <row r="662">
          <cell r="B662" t="str">
            <v/>
          </cell>
          <cell r="D662" t="str">
            <v/>
          </cell>
          <cell r="E662" t="str">
            <v xml:space="preserve">305 - A/P -Trade                    </v>
          </cell>
          <cell r="H662" t="str">
            <v/>
          </cell>
          <cell r="J662">
            <v>122179.66</v>
          </cell>
          <cell r="K662">
            <v>122179.66</v>
          </cell>
          <cell r="L662">
            <v>-1607925.95</v>
          </cell>
          <cell r="M662">
            <v>-1607925.95</v>
          </cell>
          <cell r="N662">
            <v>109717.32</v>
          </cell>
          <cell r="O662">
            <v>109717.32</v>
          </cell>
          <cell r="P662">
            <v>-1717643.27</v>
          </cell>
          <cell r="Q662">
            <v>-1717643.27</v>
          </cell>
          <cell r="T662">
            <v>3020</v>
          </cell>
          <cell r="U662" t="str">
            <v>305 - A/P -Trade</v>
          </cell>
          <cell r="V662" t="str">
            <v/>
          </cell>
          <cell r="W662" t="str">
            <v>305 - A/P -Trade</v>
          </cell>
          <cell r="X662" t="str">
            <v/>
          </cell>
          <cell r="Y662" t="str">
            <v/>
          </cell>
        </row>
        <row r="663">
          <cell r="B663" t="str">
            <v/>
          </cell>
          <cell r="D663" t="str">
            <v/>
          </cell>
          <cell r="E663" t="str">
            <v xml:space="preserve">305 - A/P -Trade                    </v>
          </cell>
          <cell r="H663" t="str">
            <v/>
          </cell>
          <cell r="J663">
            <v>-270</v>
          </cell>
          <cell r="K663">
            <v>-270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T663">
            <v>3022</v>
          </cell>
          <cell r="U663" t="str">
            <v>305 - A/P -Trade</v>
          </cell>
          <cell r="V663" t="str">
            <v/>
          </cell>
          <cell r="W663" t="str">
            <v>305 - A/P -Trade</v>
          </cell>
          <cell r="X663" t="str">
            <v/>
          </cell>
          <cell r="Y663" t="str">
            <v/>
          </cell>
        </row>
        <row r="664">
          <cell r="B664" t="str">
            <v/>
          </cell>
          <cell r="D664" t="str">
            <v/>
          </cell>
          <cell r="E664" t="str">
            <v xml:space="preserve">305 - A/P -Trade                    </v>
          </cell>
          <cell r="H664" t="str">
            <v/>
          </cell>
          <cell r="J664">
            <v>20341.900000000001</v>
          </cell>
          <cell r="K664">
            <v>20341.900000000001</v>
          </cell>
          <cell r="L664">
            <v>-23993.29</v>
          </cell>
          <cell r="M664">
            <v>-23993.29</v>
          </cell>
          <cell r="N664">
            <v>-17385.98</v>
          </cell>
          <cell r="O664">
            <v>-17385.98</v>
          </cell>
          <cell r="P664">
            <v>-6607.31</v>
          </cell>
          <cell r="Q664">
            <v>-6607.31</v>
          </cell>
          <cell r="T664">
            <v>3025</v>
          </cell>
          <cell r="U664" t="str">
            <v>305 - A/P -Trade</v>
          </cell>
          <cell r="V664" t="str">
            <v/>
          </cell>
          <cell r="W664" t="str">
            <v>305 - A/P -Trade</v>
          </cell>
          <cell r="X664" t="str">
            <v/>
          </cell>
          <cell r="Y664" t="str">
            <v/>
          </cell>
        </row>
        <row r="665">
          <cell r="B665" t="str">
            <v/>
          </cell>
          <cell r="D665" t="str">
            <v/>
          </cell>
          <cell r="E665" t="str">
            <v xml:space="preserve">310 - Due to Related Parties        </v>
          </cell>
          <cell r="H665" t="str">
            <v/>
          </cell>
          <cell r="J665">
            <v>-599950.68000000005</v>
          </cell>
          <cell r="K665">
            <v>-599950.68000000005</v>
          </cell>
          <cell r="L665">
            <v>-6112987.25</v>
          </cell>
          <cell r="M665">
            <v>-6112987.25</v>
          </cell>
          <cell r="N665">
            <v>-104168.98</v>
          </cell>
          <cell r="O665">
            <v>-104168.98</v>
          </cell>
          <cell r="P665">
            <v>-6008818.2700000005</v>
          </cell>
          <cell r="Q665">
            <v>-6008818.2700000005</v>
          </cell>
          <cell r="T665">
            <v>3101</v>
          </cell>
          <cell r="U665" t="str">
            <v>310 - Due to Related Parties</v>
          </cell>
          <cell r="V665" t="str">
            <v/>
          </cell>
          <cell r="W665" t="str">
            <v>310 - Due to Related Parties</v>
          </cell>
          <cell r="X665" t="str">
            <v/>
          </cell>
          <cell r="Y665" t="str">
            <v/>
          </cell>
        </row>
        <row r="666">
          <cell r="B666" t="str">
            <v/>
          </cell>
          <cell r="D666" t="str">
            <v/>
          </cell>
          <cell r="E666" t="str">
            <v xml:space="preserve">305 - A/P -Trade                    </v>
          </cell>
          <cell r="H666" t="str">
            <v/>
          </cell>
          <cell r="J666">
            <v>197541.13</v>
          </cell>
          <cell r="K666">
            <v>197541.13</v>
          </cell>
          <cell r="L666">
            <v>-75400</v>
          </cell>
          <cell r="M666">
            <v>-75400</v>
          </cell>
          <cell r="N666">
            <v>324784.05</v>
          </cell>
          <cell r="O666">
            <v>324784.05</v>
          </cell>
          <cell r="P666">
            <v>-400184.05</v>
          </cell>
          <cell r="Q666">
            <v>-400184.05</v>
          </cell>
          <cell r="T666">
            <v>3201</v>
          </cell>
          <cell r="U666" t="str">
            <v>305 - A/P -Trade</v>
          </cell>
          <cell r="V666" t="str">
            <v/>
          </cell>
          <cell r="W666" t="str">
            <v>305 - A/P -Trade</v>
          </cell>
          <cell r="X666" t="str">
            <v/>
          </cell>
          <cell r="Y666" t="str">
            <v/>
          </cell>
        </row>
        <row r="667">
          <cell r="B667" t="str">
            <v/>
          </cell>
          <cell r="D667" t="str">
            <v/>
          </cell>
          <cell r="E667" t="str">
            <v xml:space="preserve">305 - A/P -Trade                    </v>
          </cell>
          <cell r="H667" t="str">
            <v/>
          </cell>
          <cell r="J667">
            <v>-259798.96</v>
          </cell>
          <cell r="K667">
            <v>-259798.96</v>
          </cell>
          <cell r="L667">
            <v>-256285.11</v>
          </cell>
          <cell r="M667">
            <v>-256285.11</v>
          </cell>
          <cell r="N667">
            <v>-237221.09</v>
          </cell>
          <cell r="O667">
            <v>-237221.09</v>
          </cell>
          <cell r="P667">
            <v>-19064.02</v>
          </cell>
          <cell r="Q667">
            <v>-19064.02</v>
          </cell>
          <cell r="T667">
            <v>3202</v>
          </cell>
          <cell r="U667" t="str">
            <v>305 - A/P -Trade</v>
          </cell>
          <cell r="V667" t="str">
            <v/>
          </cell>
          <cell r="W667" t="str">
            <v>305 - A/P -Trade</v>
          </cell>
          <cell r="X667" t="str">
            <v/>
          </cell>
          <cell r="Y667" t="str">
            <v/>
          </cell>
        </row>
        <row r="668">
          <cell r="B668" t="str">
            <v/>
          </cell>
          <cell r="D668" t="str">
            <v/>
          </cell>
          <cell r="E668" t="str">
            <v xml:space="preserve">305 - A/P -Trade                    </v>
          </cell>
          <cell r="H668" t="str">
            <v/>
          </cell>
          <cell r="J668">
            <v>-81231.320000000007</v>
          </cell>
          <cell r="K668">
            <v>-81231.320000000007</v>
          </cell>
          <cell r="L668">
            <v>-81231.320000000007</v>
          </cell>
          <cell r="M668">
            <v>-81231.320000000007</v>
          </cell>
          <cell r="N668">
            <v>-81231.320000000007</v>
          </cell>
          <cell r="O668">
            <v>-81231.320000000007</v>
          </cell>
          <cell r="P668">
            <v>0</v>
          </cell>
          <cell r="Q668">
            <v>0</v>
          </cell>
          <cell r="T668">
            <v>3203</v>
          </cell>
          <cell r="U668" t="str">
            <v>305 - A/P -Trade</v>
          </cell>
          <cell r="V668" t="str">
            <v/>
          </cell>
          <cell r="W668" t="str">
            <v>305 - A/P -Trade</v>
          </cell>
          <cell r="X668" t="str">
            <v/>
          </cell>
          <cell r="Y668" t="str">
            <v/>
          </cell>
        </row>
        <row r="669">
          <cell r="B669" t="str">
            <v/>
          </cell>
          <cell r="D669" t="str">
            <v/>
          </cell>
          <cell r="E669" t="str">
            <v xml:space="preserve">305 - A/P -Trade                    </v>
          </cell>
          <cell r="H669" t="str">
            <v/>
          </cell>
          <cell r="J669">
            <v>-125419.66</v>
          </cell>
          <cell r="K669">
            <v>-125419.66</v>
          </cell>
          <cell r="L669">
            <v>-455495.7</v>
          </cell>
          <cell r="M669">
            <v>-455495.7</v>
          </cell>
          <cell r="N669">
            <v>-138376.32000000001</v>
          </cell>
          <cell r="O669">
            <v>-138376.32000000001</v>
          </cell>
          <cell r="P669">
            <v>-317119.38</v>
          </cell>
          <cell r="Q669">
            <v>-317119.38</v>
          </cell>
          <cell r="T669">
            <v>3204</v>
          </cell>
          <cell r="U669" t="str">
            <v>305 - A/P -Trade</v>
          </cell>
          <cell r="V669" t="str">
            <v/>
          </cell>
          <cell r="W669" t="str">
            <v>305 - A/P -Trade</v>
          </cell>
          <cell r="X669" t="str">
            <v/>
          </cell>
          <cell r="Y669" t="str">
            <v/>
          </cell>
        </row>
        <row r="670">
          <cell r="B670" t="str">
            <v/>
          </cell>
          <cell r="D670" t="str">
            <v/>
          </cell>
          <cell r="E670" t="str">
            <v xml:space="preserve">305 - A/P -Trade                    </v>
          </cell>
          <cell r="H670" t="str">
            <v/>
          </cell>
          <cell r="J670">
            <v>-38575.480000000003</v>
          </cell>
          <cell r="K670">
            <v>-38575.480000000003</v>
          </cell>
          <cell r="L670">
            <v>-38575.480000000003</v>
          </cell>
          <cell r="M670">
            <v>-38575.480000000003</v>
          </cell>
          <cell r="N670">
            <v>-38575.480000000003</v>
          </cell>
          <cell r="O670">
            <v>-38575.480000000003</v>
          </cell>
          <cell r="P670">
            <v>0</v>
          </cell>
          <cell r="Q670">
            <v>0</v>
          </cell>
          <cell r="T670">
            <v>3205</v>
          </cell>
          <cell r="U670" t="str">
            <v>305 - A/P -Trade</v>
          </cell>
          <cell r="V670" t="str">
            <v/>
          </cell>
          <cell r="W670" t="str">
            <v>305 - A/P -Trade</v>
          </cell>
          <cell r="X670" t="str">
            <v/>
          </cell>
          <cell r="Y670" t="str">
            <v/>
          </cell>
        </row>
        <row r="671">
          <cell r="B671" t="str">
            <v/>
          </cell>
          <cell r="D671" t="str">
            <v/>
          </cell>
          <cell r="E671" t="str">
            <v xml:space="preserve">305 - A/P -Trade                    </v>
          </cell>
          <cell r="H671" t="str">
            <v/>
          </cell>
          <cell r="J671">
            <v>-16389.72</v>
          </cell>
          <cell r="K671">
            <v>-16389.72</v>
          </cell>
          <cell r="L671">
            <v>-16389.72</v>
          </cell>
          <cell r="M671">
            <v>-16389.72</v>
          </cell>
          <cell r="N671">
            <v>-16389.72</v>
          </cell>
          <cell r="O671">
            <v>-16389.72</v>
          </cell>
          <cell r="P671">
            <v>0</v>
          </cell>
          <cell r="Q671">
            <v>0</v>
          </cell>
          <cell r="T671">
            <v>3206</v>
          </cell>
          <cell r="U671" t="str">
            <v>305 - A/P -Trade</v>
          </cell>
          <cell r="V671" t="str">
            <v/>
          </cell>
          <cell r="W671" t="str">
            <v>305 - A/P -Trade</v>
          </cell>
          <cell r="X671" t="str">
            <v/>
          </cell>
          <cell r="Y671" t="str">
            <v/>
          </cell>
        </row>
        <row r="672">
          <cell r="B672" t="str">
            <v/>
          </cell>
          <cell r="D672" t="str">
            <v/>
          </cell>
          <cell r="E672" t="str">
            <v xml:space="preserve">305 - A/P -Trade                    </v>
          </cell>
          <cell r="H672" t="str">
            <v/>
          </cell>
          <cell r="J672">
            <v>-24252.74</v>
          </cell>
          <cell r="K672">
            <v>-24252.74</v>
          </cell>
          <cell r="L672">
            <v>-24252.74</v>
          </cell>
          <cell r="M672">
            <v>-24252.74</v>
          </cell>
          <cell r="N672">
            <v>-22552.74</v>
          </cell>
          <cell r="O672">
            <v>-22552.74</v>
          </cell>
          <cell r="P672">
            <v>-1700</v>
          </cell>
          <cell r="Q672">
            <v>-1700</v>
          </cell>
          <cell r="T672">
            <v>3209</v>
          </cell>
          <cell r="U672" t="str">
            <v>305 - A/P -Trade</v>
          </cell>
          <cell r="V672" t="str">
            <v/>
          </cell>
          <cell r="W672" t="str">
            <v>305 - A/P -Trade</v>
          </cell>
          <cell r="X672" t="str">
            <v/>
          </cell>
          <cell r="Y672" t="str">
            <v/>
          </cell>
        </row>
        <row r="673">
          <cell r="B673" t="str">
            <v/>
          </cell>
          <cell r="D673" t="str">
            <v/>
          </cell>
          <cell r="E673" t="str">
            <v xml:space="preserve">305 - A/P -Trade                    </v>
          </cell>
          <cell r="H673" t="str">
            <v/>
          </cell>
          <cell r="J673">
            <v>-554.55000000000007</v>
          </cell>
          <cell r="K673">
            <v>-554.55000000000007</v>
          </cell>
          <cell r="L673">
            <v>-554.55000000000007</v>
          </cell>
          <cell r="M673">
            <v>-554.55000000000007</v>
          </cell>
          <cell r="N673">
            <v>-479.8</v>
          </cell>
          <cell r="O673">
            <v>-479.8</v>
          </cell>
          <cell r="P673">
            <v>-74.75</v>
          </cell>
          <cell r="Q673">
            <v>-74.75</v>
          </cell>
          <cell r="T673">
            <v>3210</v>
          </cell>
          <cell r="U673" t="str">
            <v>305 - A/P -Trade</v>
          </cell>
          <cell r="V673" t="str">
            <v/>
          </cell>
          <cell r="W673" t="str">
            <v>305 - A/P -Trade</v>
          </cell>
          <cell r="X673" t="str">
            <v/>
          </cell>
          <cell r="Y673" t="str">
            <v/>
          </cell>
        </row>
        <row r="674">
          <cell r="B674" t="str">
            <v/>
          </cell>
          <cell r="D674" t="str">
            <v/>
          </cell>
          <cell r="E674" t="str">
            <v xml:space="preserve">305 - A/P -Trade                    </v>
          </cell>
          <cell r="H674" t="str">
            <v/>
          </cell>
          <cell r="J674">
            <v>-3957.6</v>
          </cell>
          <cell r="K674">
            <v>-3957.6</v>
          </cell>
          <cell r="L674">
            <v>-3957.6</v>
          </cell>
          <cell r="M674">
            <v>-3957.6</v>
          </cell>
          <cell r="N674">
            <v>-3957.6</v>
          </cell>
          <cell r="O674">
            <v>-3957.6</v>
          </cell>
          <cell r="P674">
            <v>0</v>
          </cell>
          <cell r="Q674" t="str">
            <v>-</v>
          </cell>
          <cell r="T674">
            <v>3211</v>
          </cell>
          <cell r="U674" t="str">
            <v>305 - A/P -Trade</v>
          </cell>
          <cell r="V674" t="str">
            <v/>
          </cell>
          <cell r="W674" t="str">
            <v>305 - A/P -Trade</v>
          </cell>
          <cell r="X674" t="str">
            <v/>
          </cell>
          <cell r="Y674" t="str">
            <v/>
          </cell>
        </row>
        <row r="675">
          <cell r="B675" t="str">
            <v/>
          </cell>
          <cell r="D675" t="str">
            <v/>
          </cell>
          <cell r="E675" t="str">
            <v xml:space="preserve">305 - A/P -Trade                    </v>
          </cell>
          <cell r="H675" t="str">
            <v/>
          </cell>
          <cell r="J675">
            <v>-8068.93</v>
          </cell>
          <cell r="K675">
            <v>-8068.93</v>
          </cell>
          <cell r="L675">
            <v>-8364.85</v>
          </cell>
          <cell r="M675">
            <v>-8364.85</v>
          </cell>
          <cell r="N675">
            <v>-7997.85</v>
          </cell>
          <cell r="O675">
            <v>-7997.85</v>
          </cell>
          <cell r="P675">
            <v>-367</v>
          </cell>
          <cell r="Q675">
            <v>-367</v>
          </cell>
          <cell r="T675">
            <v>3213</v>
          </cell>
          <cell r="U675" t="str">
            <v>305 - A/P -Trade</v>
          </cell>
          <cell r="V675" t="str">
            <v/>
          </cell>
          <cell r="W675" t="str">
            <v>305 - A/P -Trade</v>
          </cell>
          <cell r="X675" t="str">
            <v/>
          </cell>
          <cell r="Y675" t="str">
            <v/>
          </cell>
        </row>
        <row r="676">
          <cell r="B676" t="str">
            <v/>
          </cell>
          <cell r="D676" t="str">
            <v/>
          </cell>
          <cell r="E676" t="str">
            <v xml:space="preserve">305 - A/P -Trade                    </v>
          </cell>
          <cell r="H676" t="str">
            <v/>
          </cell>
          <cell r="J676">
            <v>-1883.87</v>
          </cell>
          <cell r="K676">
            <v>-1883.87</v>
          </cell>
          <cell r="L676">
            <v>-17037.150000000001</v>
          </cell>
          <cell r="M676">
            <v>-17037.150000000001</v>
          </cell>
          <cell r="N676">
            <v>-5669.87</v>
          </cell>
          <cell r="O676">
            <v>-5669.87</v>
          </cell>
          <cell r="P676">
            <v>-11367.28</v>
          </cell>
          <cell r="Q676">
            <v>-11367.28</v>
          </cell>
          <cell r="T676">
            <v>3217</v>
          </cell>
          <cell r="U676" t="str">
            <v>305 - A/P -Trade</v>
          </cell>
          <cell r="V676" t="str">
            <v/>
          </cell>
          <cell r="W676" t="str">
            <v>305 - A/P -Trade</v>
          </cell>
          <cell r="X676" t="str">
            <v/>
          </cell>
          <cell r="Y676" t="str">
            <v/>
          </cell>
        </row>
        <row r="677">
          <cell r="B677" t="str">
            <v/>
          </cell>
          <cell r="D677" t="str">
            <v/>
          </cell>
          <cell r="E677" t="str">
            <v xml:space="preserve">305 - A/P -Trade                    </v>
          </cell>
          <cell r="H677" t="str">
            <v/>
          </cell>
          <cell r="J677">
            <v>146.89000000000001</v>
          </cell>
          <cell r="K677">
            <v>146.89000000000001</v>
          </cell>
          <cell r="L677">
            <v>146.89000000000001</v>
          </cell>
          <cell r="M677">
            <v>146.89000000000001</v>
          </cell>
          <cell r="N677">
            <v>146.89000000000001</v>
          </cell>
          <cell r="O677">
            <v>146.89000000000001</v>
          </cell>
          <cell r="P677">
            <v>0</v>
          </cell>
          <cell r="Q677">
            <v>0</v>
          </cell>
          <cell r="T677">
            <v>3230</v>
          </cell>
          <cell r="U677" t="str">
            <v>305 - A/P -Trade</v>
          </cell>
          <cell r="V677" t="str">
            <v/>
          </cell>
          <cell r="W677" t="str">
            <v>305 - A/P -Trade</v>
          </cell>
          <cell r="X677" t="str">
            <v/>
          </cell>
          <cell r="Y677" t="str">
            <v/>
          </cell>
        </row>
        <row r="678">
          <cell r="B678" t="str">
            <v/>
          </cell>
          <cell r="D678" t="str">
            <v/>
          </cell>
          <cell r="E678" t="str">
            <v xml:space="preserve">305 - A/P -Trade                    </v>
          </cell>
          <cell r="H678" t="str">
            <v/>
          </cell>
          <cell r="J678">
            <v>23102.5</v>
          </cell>
          <cell r="K678">
            <v>23102.5</v>
          </cell>
          <cell r="L678">
            <v>-113500</v>
          </cell>
          <cell r="M678">
            <v>-113500</v>
          </cell>
          <cell r="N678">
            <v>104342.38</v>
          </cell>
          <cell r="O678">
            <v>104342.38</v>
          </cell>
          <cell r="P678">
            <v>-217842.38</v>
          </cell>
          <cell r="Q678">
            <v>-217842.38</v>
          </cell>
          <cell r="T678">
            <v>3251</v>
          </cell>
          <cell r="U678" t="str">
            <v>305 - A/P -Trade</v>
          </cell>
          <cell r="V678" t="str">
            <v/>
          </cell>
          <cell r="W678" t="str">
            <v>305 - A/P -Trade</v>
          </cell>
          <cell r="X678" t="str">
            <v/>
          </cell>
          <cell r="Y678" t="str">
            <v/>
          </cell>
        </row>
        <row r="679">
          <cell r="B679" t="str">
            <v/>
          </cell>
          <cell r="D679" t="str">
            <v/>
          </cell>
          <cell r="E679" t="str">
            <v xml:space="preserve">305 - A/P -Trade                    </v>
          </cell>
          <cell r="H679" t="str">
            <v/>
          </cell>
          <cell r="J679">
            <v>-48351.93</v>
          </cell>
          <cell r="K679">
            <v>-48351.93</v>
          </cell>
          <cell r="L679">
            <v>-723450.81</v>
          </cell>
          <cell r="M679">
            <v>-723450.81</v>
          </cell>
          <cell r="N679">
            <v>-55967.46</v>
          </cell>
          <cell r="O679">
            <v>-55967.46</v>
          </cell>
          <cell r="P679">
            <v>-667483.35</v>
          </cell>
          <cell r="Q679">
            <v>-667483.35</v>
          </cell>
          <cell r="T679">
            <v>3252</v>
          </cell>
          <cell r="U679" t="str">
            <v>305 - A/P -Trade</v>
          </cell>
          <cell r="V679" t="str">
            <v/>
          </cell>
          <cell r="W679" t="str">
            <v>305 - A/P -Trade</v>
          </cell>
          <cell r="X679" t="str">
            <v/>
          </cell>
          <cell r="Y679" t="str">
            <v/>
          </cell>
        </row>
        <row r="680">
          <cell r="B680" t="str">
            <v/>
          </cell>
          <cell r="D680" t="str">
            <v/>
          </cell>
          <cell r="E680" t="str">
            <v xml:space="preserve">305 - A/P -Trade                    </v>
          </cell>
          <cell r="H680" t="str">
            <v/>
          </cell>
          <cell r="J680">
            <v>12693.78</v>
          </cell>
          <cell r="K680">
            <v>12693.78</v>
          </cell>
          <cell r="L680">
            <v>-55392.42</v>
          </cell>
          <cell r="M680">
            <v>-55392.42</v>
          </cell>
          <cell r="N680">
            <v>40725.99</v>
          </cell>
          <cell r="O680">
            <v>40725.99</v>
          </cell>
          <cell r="P680">
            <v>-96118.41</v>
          </cell>
          <cell r="Q680">
            <v>-96118.41</v>
          </cell>
          <cell r="T680">
            <v>3253</v>
          </cell>
          <cell r="U680" t="str">
            <v>305 - A/P -Trade</v>
          </cell>
          <cell r="V680" t="str">
            <v/>
          </cell>
          <cell r="W680" t="str">
            <v>305 - A/P -Trade</v>
          </cell>
          <cell r="X680" t="str">
            <v/>
          </cell>
          <cell r="Y680" t="str">
            <v/>
          </cell>
        </row>
        <row r="681">
          <cell r="B681" t="str">
            <v/>
          </cell>
          <cell r="D681" t="str">
            <v/>
          </cell>
          <cell r="E681" t="str">
            <v xml:space="preserve">305 - A/P -Trade                    </v>
          </cell>
          <cell r="H681" t="str">
            <v/>
          </cell>
          <cell r="J681">
            <v>0</v>
          </cell>
          <cell r="K681">
            <v>0</v>
          </cell>
          <cell r="L681">
            <v>4.26</v>
          </cell>
          <cell r="M681">
            <v>4.26</v>
          </cell>
          <cell r="N681">
            <v>0.01</v>
          </cell>
          <cell r="O681">
            <v>0.01</v>
          </cell>
          <cell r="P681">
            <v>4.25</v>
          </cell>
          <cell r="Q681">
            <v>4.25</v>
          </cell>
          <cell r="T681">
            <v>3301</v>
          </cell>
          <cell r="U681" t="str">
            <v>305 - A/P -Trade</v>
          </cell>
          <cell r="V681" t="str">
            <v/>
          </cell>
          <cell r="W681" t="str">
            <v>305 - A/P -Trade</v>
          </cell>
          <cell r="X681" t="str">
            <v/>
          </cell>
          <cell r="Y681" t="str">
            <v/>
          </cell>
        </row>
        <row r="682">
          <cell r="B682" t="str">
            <v/>
          </cell>
          <cell r="D682" t="str">
            <v/>
          </cell>
          <cell r="E682" t="str">
            <v xml:space="preserve">305 - A/P -Trade                    </v>
          </cell>
          <cell r="H682" t="str">
            <v/>
          </cell>
          <cell r="J682">
            <v>36925.01</v>
          </cell>
          <cell r="K682">
            <v>36925.01</v>
          </cell>
          <cell r="L682">
            <v>37136.480000000003</v>
          </cell>
          <cell r="M682">
            <v>37136.480000000003</v>
          </cell>
          <cell r="N682">
            <v>34680.11</v>
          </cell>
          <cell r="O682">
            <v>34680.11</v>
          </cell>
          <cell r="P682">
            <v>2456.37</v>
          </cell>
          <cell r="Q682">
            <v>2456.37</v>
          </cell>
          <cell r="T682">
            <v>3311</v>
          </cell>
          <cell r="U682" t="str">
            <v>305 - A/P -Trade</v>
          </cell>
          <cell r="V682" t="str">
            <v/>
          </cell>
          <cell r="W682" t="str">
            <v>305 - A/P -Trade</v>
          </cell>
          <cell r="X682" t="str">
            <v/>
          </cell>
          <cell r="Y682" t="str">
            <v/>
          </cell>
        </row>
        <row r="683">
          <cell r="B683" t="str">
            <v>CONV</v>
          </cell>
          <cell r="D683" t="str">
            <v/>
          </cell>
          <cell r="E683" t="str">
            <v xml:space="preserve">305 - A/P -Trade                    </v>
          </cell>
          <cell r="H683" t="str">
            <v/>
          </cell>
          <cell r="J683">
            <v>56035.92</v>
          </cell>
          <cell r="K683">
            <v>56035.92</v>
          </cell>
          <cell r="L683">
            <v>56035.92</v>
          </cell>
          <cell r="M683">
            <v>56035.92</v>
          </cell>
          <cell r="N683">
            <v>56035.92</v>
          </cell>
          <cell r="O683">
            <v>56035.92</v>
          </cell>
          <cell r="P683" t="str">
            <v>-</v>
          </cell>
          <cell r="Q683" t="str">
            <v>-</v>
          </cell>
          <cell r="T683">
            <v>3311</v>
          </cell>
          <cell r="U683" t="str">
            <v>305 - A/P -Trade</v>
          </cell>
          <cell r="V683" t="str">
            <v/>
          </cell>
          <cell r="W683" t="str">
            <v>305 - A/P -Trade</v>
          </cell>
          <cell r="X683" t="str">
            <v/>
          </cell>
          <cell r="Y683" t="str">
            <v/>
          </cell>
        </row>
        <row r="684">
          <cell r="B684" t="str">
            <v>MAN</v>
          </cell>
          <cell r="D684" t="str">
            <v/>
          </cell>
          <cell r="E684" t="str">
            <v xml:space="preserve">305 - A/P -Trade                    </v>
          </cell>
          <cell r="H684" t="str">
            <v/>
          </cell>
          <cell r="J684">
            <v>-57.99</v>
          </cell>
          <cell r="K684">
            <v>-57.99</v>
          </cell>
          <cell r="L684">
            <v>17.71</v>
          </cell>
          <cell r="M684">
            <v>17.71</v>
          </cell>
          <cell r="N684">
            <v>1589.18</v>
          </cell>
          <cell r="O684">
            <v>1589.18</v>
          </cell>
          <cell r="P684">
            <v>-1571.47</v>
          </cell>
          <cell r="Q684">
            <v>-1571.47</v>
          </cell>
          <cell r="T684">
            <v>3311</v>
          </cell>
          <cell r="U684" t="str">
            <v>305 - A/P -Trade</v>
          </cell>
          <cell r="V684" t="str">
            <v/>
          </cell>
          <cell r="W684" t="str">
            <v>305 - A/P -Trade</v>
          </cell>
          <cell r="X684" t="str">
            <v/>
          </cell>
          <cell r="Y684" t="str">
            <v/>
          </cell>
        </row>
        <row r="685">
          <cell r="B685" t="str">
            <v/>
          </cell>
          <cell r="D685" t="str">
            <v/>
          </cell>
          <cell r="E685" t="str">
            <v xml:space="preserve">305 - A/P -Trade                    </v>
          </cell>
          <cell r="H685" t="str">
            <v/>
          </cell>
          <cell r="J685">
            <v>153815.35</v>
          </cell>
          <cell r="K685">
            <v>153815.35</v>
          </cell>
          <cell r="L685">
            <v>3454883.56</v>
          </cell>
          <cell r="M685">
            <v>3454883.56</v>
          </cell>
          <cell r="N685">
            <v>74654.22</v>
          </cell>
          <cell r="O685">
            <v>74654.22</v>
          </cell>
          <cell r="P685">
            <v>3380229.34</v>
          </cell>
          <cell r="Q685">
            <v>3380229.34</v>
          </cell>
          <cell r="T685">
            <v>3312</v>
          </cell>
          <cell r="U685" t="str">
            <v>305 - A/P -Trade</v>
          </cell>
          <cell r="V685" t="str">
            <v/>
          </cell>
          <cell r="W685" t="str">
            <v>305 - A/P -Trade</v>
          </cell>
          <cell r="X685" t="str">
            <v/>
          </cell>
          <cell r="Y685" t="str">
            <v/>
          </cell>
        </row>
        <row r="686">
          <cell r="B686" t="str">
            <v>HST</v>
          </cell>
          <cell r="D686" t="str">
            <v/>
          </cell>
          <cell r="E686" t="str">
            <v xml:space="preserve">305 - A/P -Trade                    </v>
          </cell>
          <cell r="H686" t="str">
            <v/>
          </cell>
          <cell r="J686">
            <v>198538.32</v>
          </cell>
          <cell r="K686">
            <v>198538.32</v>
          </cell>
          <cell r="L686">
            <v>-4013095.41</v>
          </cell>
          <cell r="M686">
            <v>-4013095.41</v>
          </cell>
          <cell r="N686">
            <v>190004.76</v>
          </cell>
          <cell r="O686">
            <v>190004.76</v>
          </cell>
          <cell r="P686">
            <v>-4203100.17</v>
          </cell>
          <cell r="Q686">
            <v>-4203100.17</v>
          </cell>
          <cell r="T686">
            <v>3312</v>
          </cell>
          <cell r="U686" t="str">
            <v>305 - A/P -Trade</v>
          </cell>
          <cell r="V686" t="str">
            <v/>
          </cell>
          <cell r="W686" t="str">
            <v>305 - A/P -Trade</v>
          </cell>
          <cell r="X686" t="str">
            <v/>
          </cell>
          <cell r="Y686" t="str">
            <v/>
          </cell>
        </row>
        <row r="687">
          <cell r="B687" t="str">
            <v>HSTMAN</v>
          </cell>
          <cell r="D687" t="str">
            <v/>
          </cell>
          <cell r="E687" t="str">
            <v xml:space="preserve">305 - A/P -Trade                    </v>
          </cell>
          <cell r="H687" t="str">
            <v/>
          </cell>
          <cell r="J687">
            <v>192.75</v>
          </cell>
          <cell r="K687">
            <v>192.75</v>
          </cell>
          <cell r="L687">
            <v>192.75</v>
          </cell>
          <cell r="M687">
            <v>192.75</v>
          </cell>
          <cell r="N687">
            <v>1263.21</v>
          </cell>
          <cell r="O687">
            <v>1263.21</v>
          </cell>
          <cell r="P687">
            <v>-1070.46</v>
          </cell>
          <cell r="Q687">
            <v>-1070.46</v>
          </cell>
          <cell r="T687">
            <v>3312</v>
          </cell>
          <cell r="U687" t="str">
            <v>305 - A/P -Trade</v>
          </cell>
          <cell r="V687" t="str">
            <v/>
          </cell>
          <cell r="W687" t="str">
            <v>305 - A/P -Trade</v>
          </cell>
          <cell r="X687" t="str">
            <v/>
          </cell>
          <cell r="Y687" t="str">
            <v/>
          </cell>
        </row>
        <row r="688">
          <cell r="B688" t="str">
            <v>CONV</v>
          </cell>
          <cell r="D688" t="str">
            <v/>
          </cell>
          <cell r="E688" t="str">
            <v xml:space="preserve">305 - A/P -Trade                    </v>
          </cell>
          <cell r="H688" t="str">
            <v/>
          </cell>
          <cell r="J688">
            <v>0.12</v>
          </cell>
          <cell r="K688">
            <v>0.12</v>
          </cell>
          <cell r="L688">
            <v>0.12</v>
          </cell>
          <cell r="M688">
            <v>0.12</v>
          </cell>
          <cell r="N688">
            <v>0.12</v>
          </cell>
          <cell r="O688">
            <v>0.12</v>
          </cell>
          <cell r="P688" t="str">
            <v>-</v>
          </cell>
          <cell r="Q688" t="str">
            <v>-</v>
          </cell>
          <cell r="T688">
            <v>3316</v>
          </cell>
          <cell r="U688" t="str">
            <v>305 - A/P -Trade</v>
          </cell>
          <cell r="V688" t="str">
            <v/>
          </cell>
          <cell r="W688" t="str">
            <v>305 - A/P -Trade</v>
          </cell>
          <cell r="X688" t="str">
            <v/>
          </cell>
          <cell r="Y688" t="str">
            <v/>
          </cell>
        </row>
        <row r="689">
          <cell r="B689" t="str">
            <v/>
          </cell>
          <cell r="D689" t="str">
            <v/>
          </cell>
          <cell r="E689" t="str">
            <v xml:space="preserve">305 - A/P -Trade                    </v>
          </cell>
          <cell r="H689" t="str">
            <v/>
          </cell>
          <cell r="J689">
            <v>7307.85</v>
          </cell>
          <cell r="K689">
            <v>7307.85</v>
          </cell>
          <cell r="L689">
            <v>-12950</v>
          </cell>
          <cell r="M689">
            <v>-12950</v>
          </cell>
          <cell r="N689">
            <v>0</v>
          </cell>
          <cell r="O689">
            <v>0</v>
          </cell>
          <cell r="P689">
            <v>-12950</v>
          </cell>
          <cell r="Q689">
            <v>-12950</v>
          </cell>
          <cell r="T689">
            <v>3351</v>
          </cell>
          <cell r="U689" t="str">
            <v>305 - A/P -Trade</v>
          </cell>
          <cell r="V689" t="str">
            <v/>
          </cell>
          <cell r="W689" t="str">
            <v>305 - A/P -Trade</v>
          </cell>
          <cell r="X689" t="str">
            <v/>
          </cell>
          <cell r="Y689" t="str">
            <v/>
          </cell>
        </row>
        <row r="690">
          <cell r="B690" t="str">
            <v/>
          </cell>
          <cell r="D690" t="str">
            <v/>
          </cell>
          <cell r="E690" t="str">
            <v xml:space="preserve">325 - Customer &amp; Other Deposits     </v>
          </cell>
          <cell r="H690" t="str">
            <v/>
          </cell>
          <cell r="J690">
            <v>0</v>
          </cell>
          <cell r="K690">
            <v>0</v>
          </cell>
          <cell r="L690">
            <v>-105650</v>
          </cell>
          <cell r="M690">
            <v>-105650</v>
          </cell>
          <cell r="N690">
            <v>87905.1</v>
          </cell>
          <cell r="O690">
            <v>87905.1</v>
          </cell>
          <cell r="P690">
            <v>-193555.1</v>
          </cell>
          <cell r="Q690">
            <v>-193555.1</v>
          </cell>
          <cell r="T690">
            <v>3402</v>
          </cell>
          <cell r="U690" t="str">
            <v>325 - Customer &amp; Other Deposits</v>
          </cell>
          <cell r="V690" t="str">
            <v/>
          </cell>
          <cell r="W690" t="str">
            <v>325 - Customer &amp; Other Deposits</v>
          </cell>
          <cell r="X690" t="str">
            <v/>
          </cell>
          <cell r="Y690" t="str">
            <v/>
          </cell>
        </row>
        <row r="691">
          <cell r="B691" t="str">
            <v/>
          </cell>
          <cell r="D691" t="str">
            <v/>
          </cell>
          <cell r="E691" t="str">
            <v xml:space="preserve">325 - Customer &amp; Other Deposits     </v>
          </cell>
          <cell r="H691" t="str">
            <v/>
          </cell>
          <cell r="J691">
            <v>-1510.46</v>
          </cell>
          <cell r="K691">
            <v>-1510.46</v>
          </cell>
          <cell r="L691">
            <v>0</v>
          </cell>
          <cell r="M691">
            <v>0</v>
          </cell>
          <cell r="N691">
            <v>2349.84</v>
          </cell>
          <cell r="O691">
            <v>2349.84</v>
          </cell>
          <cell r="P691">
            <v>-2349.84</v>
          </cell>
          <cell r="Q691">
            <v>-2349.84</v>
          </cell>
          <cell r="T691">
            <v>3403</v>
          </cell>
          <cell r="U691" t="str">
            <v>325 - Customer &amp; Other Deposits</v>
          </cell>
          <cell r="V691" t="str">
            <v/>
          </cell>
          <cell r="W691" t="str">
            <v>325 - Customer &amp; Other Deposits</v>
          </cell>
          <cell r="X691" t="str">
            <v/>
          </cell>
          <cell r="Y691" t="str">
            <v/>
          </cell>
        </row>
        <row r="692">
          <cell r="B692" t="str">
            <v/>
          </cell>
          <cell r="D692" t="str">
            <v/>
          </cell>
          <cell r="E692" t="str">
            <v xml:space="preserve">325 - Customer &amp; Other Deposits     </v>
          </cell>
          <cell r="H692" t="str">
            <v/>
          </cell>
          <cell r="J692">
            <v>78855.53</v>
          </cell>
          <cell r="K692">
            <v>78855.53</v>
          </cell>
          <cell r="L692">
            <v>-240530</v>
          </cell>
          <cell r="M692">
            <v>-240530</v>
          </cell>
          <cell r="N692">
            <v>244476.53</v>
          </cell>
          <cell r="O692">
            <v>244476.53</v>
          </cell>
          <cell r="P692">
            <v>-485006.53</v>
          </cell>
          <cell r="Q692">
            <v>-485006.53</v>
          </cell>
          <cell r="T692">
            <v>3406</v>
          </cell>
          <cell r="U692" t="str">
            <v>325 - Customer &amp; Other Deposits</v>
          </cell>
          <cell r="V692" t="str">
            <v/>
          </cell>
          <cell r="W692" t="str">
            <v>325 - Customer &amp; Other Deposits</v>
          </cell>
          <cell r="X692" t="str">
            <v/>
          </cell>
          <cell r="Y692" t="str">
            <v/>
          </cell>
        </row>
        <row r="693">
          <cell r="B693" t="str">
            <v/>
          </cell>
          <cell r="D693" t="str">
            <v/>
          </cell>
          <cell r="E693" t="str">
            <v xml:space="preserve">325 - Customer &amp; Other Deposits     </v>
          </cell>
          <cell r="H693" t="str">
            <v/>
          </cell>
          <cell r="J693">
            <v>-341.02</v>
          </cell>
          <cell r="K693">
            <v>-341.02</v>
          </cell>
          <cell r="L693">
            <v>-712649.61</v>
          </cell>
          <cell r="M693">
            <v>-712649.61</v>
          </cell>
          <cell r="N693">
            <v>-285115.06</v>
          </cell>
          <cell r="O693">
            <v>-285115.06</v>
          </cell>
          <cell r="P693">
            <v>-427534.55</v>
          </cell>
          <cell r="Q693">
            <v>-427534.55</v>
          </cell>
          <cell r="T693">
            <v>3407</v>
          </cell>
          <cell r="U693" t="str">
            <v>325 - Customer &amp; Other Deposits</v>
          </cell>
          <cell r="V693" t="str">
            <v/>
          </cell>
          <cell r="W693" t="str">
            <v>325 - Customer &amp; Other Deposits</v>
          </cell>
          <cell r="X693" t="str">
            <v/>
          </cell>
          <cell r="Y693" t="str">
            <v/>
          </cell>
        </row>
        <row r="694">
          <cell r="B694" t="str">
            <v/>
          </cell>
          <cell r="D694" t="str">
            <v/>
          </cell>
          <cell r="E694" t="str">
            <v xml:space="preserve">325 - Customer &amp; Other Deposits     </v>
          </cell>
          <cell r="H694" t="str">
            <v/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T694">
            <v>3408</v>
          </cell>
          <cell r="U694" t="str">
            <v>325 - Customer &amp; Other Deposits</v>
          </cell>
          <cell r="V694" t="str">
            <v/>
          </cell>
          <cell r="W694" t="str">
            <v>325 - Customer &amp; Other Deposits</v>
          </cell>
          <cell r="X694" t="str">
            <v/>
          </cell>
          <cell r="Y694" t="str">
            <v/>
          </cell>
        </row>
        <row r="695">
          <cell r="B695" t="str">
            <v/>
          </cell>
          <cell r="D695" t="str">
            <v/>
          </cell>
          <cell r="E695" t="str">
            <v xml:space="preserve">311 - Deferred Rev. (curr. portion) </v>
          </cell>
          <cell r="H695" t="str">
            <v/>
          </cell>
          <cell r="J695" t="str">
            <v>-</v>
          </cell>
          <cell r="K695">
            <v>-105900</v>
          </cell>
          <cell r="L695" t="str">
            <v>-</v>
          </cell>
          <cell r="M695">
            <v>-120100</v>
          </cell>
          <cell r="N695" t="str">
            <v>-</v>
          </cell>
          <cell r="O695">
            <v>-120100</v>
          </cell>
          <cell r="P695" t="str">
            <v>-</v>
          </cell>
          <cell r="Q695" t="str">
            <v>-</v>
          </cell>
          <cell r="T695">
            <v>3409</v>
          </cell>
          <cell r="U695" t="str">
            <v>200 - Capital Assets</v>
          </cell>
          <cell r="V695" t="str">
            <v/>
          </cell>
          <cell r="W695" t="str">
            <v>311 - Deferred Rev. (curr. portion)</v>
          </cell>
          <cell r="X695" t="str">
            <v/>
          </cell>
          <cell r="Y695" t="str">
            <v/>
          </cell>
        </row>
        <row r="696">
          <cell r="B696" t="str">
            <v/>
          </cell>
          <cell r="D696" t="str">
            <v/>
          </cell>
          <cell r="E696" t="str">
            <v xml:space="preserve">312 - Regulatory Liabilities        </v>
          </cell>
          <cell r="H696" t="str">
            <v/>
          </cell>
          <cell r="J696">
            <v>390</v>
          </cell>
          <cell r="K696">
            <v>390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 t="str">
            <v>-</v>
          </cell>
          <cell r="Q696" t="str">
            <v>-</v>
          </cell>
          <cell r="T696">
            <v>3412</v>
          </cell>
          <cell r="U696" t="str">
            <v>312 - Regulatory Liabilities</v>
          </cell>
          <cell r="V696" t="str">
            <v/>
          </cell>
          <cell r="W696" t="str">
            <v>312 - Regulatory Liabilities</v>
          </cell>
          <cell r="X696" t="str">
            <v/>
          </cell>
          <cell r="Y696" t="str">
            <v/>
          </cell>
        </row>
        <row r="697">
          <cell r="B697" t="str">
            <v/>
          </cell>
          <cell r="D697" t="str">
            <v/>
          </cell>
          <cell r="E697" t="str">
            <v xml:space="preserve">305 - A/P -Trade                    </v>
          </cell>
          <cell r="H697" t="str">
            <v/>
          </cell>
          <cell r="J697">
            <v>0</v>
          </cell>
          <cell r="K697">
            <v>0</v>
          </cell>
          <cell r="L697">
            <v>-1636.06</v>
          </cell>
          <cell r="M697">
            <v>-1636.06</v>
          </cell>
          <cell r="N697">
            <v>1589.41</v>
          </cell>
          <cell r="O697">
            <v>1589.41</v>
          </cell>
          <cell r="P697">
            <v>-3225.47</v>
          </cell>
          <cell r="Q697">
            <v>-3225.47</v>
          </cell>
          <cell r="T697">
            <v>3415</v>
          </cell>
          <cell r="U697" t="str">
            <v>305 - A/P -Trade</v>
          </cell>
          <cell r="V697" t="str">
            <v/>
          </cell>
          <cell r="W697" t="str">
            <v>305 - A/P -Trade</v>
          </cell>
          <cell r="X697" t="str">
            <v/>
          </cell>
          <cell r="Y697" t="str">
            <v/>
          </cell>
        </row>
        <row r="698">
          <cell r="B698" t="str">
            <v/>
          </cell>
          <cell r="D698" t="str">
            <v/>
          </cell>
          <cell r="E698" t="str">
            <v xml:space="preserve">305 - A/P -Trade                    </v>
          </cell>
          <cell r="H698" t="str">
            <v/>
          </cell>
          <cell r="J698">
            <v>0</v>
          </cell>
          <cell r="K698">
            <v>0</v>
          </cell>
          <cell r="L698">
            <v>94.92</v>
          </cell>
          <cell r="M698">
            <v>94.92</v>
          </cell>
          <cell r="N698">
            <v>94.92</v>
          </cell>
          <cell r="O698">
            <v>94.92</v>
          </cell>
          <cell r="P698">
            <v>0</v>
          </cell>
          <cell r="Q698">
            <v>0</v>
          </cell>
          <cell r="T698">
            <v>3422</v>
          </cell>
          <cell r="U698" t="str">
            <v>305 - A/P -Trade</v>
          </cell>
          <cell r="V698" t="str">
            <v/>
          </cell>
          <cell r="W698" t="str">
            <v>305 - A/P -Trade</v>
          </cell>
          <cell r="X698" t="str">
            <v/>
          </cell>
          <cell r="Y698" t="str">
            <v/>
          </cell>
        </row>
        <row r="699">
          <cell r="B699" t="str">
            <v/>
          </cell>
          <cell r="D699" t="str">
            <v/>
          </cell>
          <cell r="E699" t="str">
            <v xml:space="preserve">305 - A/P -Trade                    </v>
          </cell>
          <cell r="H699" t="str">
            <v/>
          </cell>
          <cell r="J699">
            <v>-47623.77</v>
          </cell>
          <cell r="K699">
            <v>-47623.77</v>
          </cell>
          <cell r="L699">
            <v>-47623.77</v>
          </cell>
          <cell r="M699">
            <v>-47623.77</v>
          </cell>
          <cell r="N699">
            <v>-26618</v>
          </cell>
          <cell r="O699">
            <v>-26618</v>
          </cell>
          <cell r="P699">
            <v>-21005.77</v>
          </cell>
          <cell r="Q699">
            <v>-21005.77</v>
          </cell>
          <cell r="T699">
            <v>3424</v>
          </cell>
          <cell r="U699" t="str">
            <v>305 - A/P -Trade</v>
          </cell>
          <cell r="V699" t="str">
            <v/>
          </cell>
          <cell r="W699" t="str">
            <v>305 - A/P -Trade</v>
          </cell>
          <cell r="X699" t="str">
            <v/>
          </cell>
          <cell r="Y699" t="str">
            <v/>
          </cell>
        </row>
        <row r="700">
          <cell r="B700" t="str">
            <v/>
          </cell>
          <cell r="D700" t="str">
            <v/>
          </cell>
          <cell r="E700" t="str">
            <v xml:space="preserve">312 - Regulatory Liabilities        </v>
          </cell>
          <cell r="H700" t="str">
            <v/>
          </cell>
          <cell r="J700">
            <v>-322606.66000000003</v>
          </cell>
          <cell r="K700">
            <v>0</v>
          </cell>
          <cell r="L700">
            <v>-2580419.25</v>
          </cell>
          <cell r="M700">
            <v>0</v>
          </cell>
          <cell r="N700">
            <v>98408.89</v>
          </cell>
          <cell r="O700">
            <v>0</v>
          </cell>
          <cell r="P700">
            <v>-2678828.14</v>
          </cell>
          <cell r="Q700">
            <v>0</v>
          </cell>
          <cell r="T700">
            <v>3428</v>
          </cell>
          <cell r="U700" t="str">
            <v>312 - Regulatory Liabilities</v>
          </cell>
          <cell r="V700" t="str">
            <v/>
          </cell>
          <cell r="W700" t="str">
            <v>312 - Regulatory Liabilities</v>
          </cell>
          <cell r="X700" t="str">
            <v/>
          </cell>
          <cell r="Y700" t="str">
            <v/>
          </cell>
        </row>
        <row r="701">
          <cell r="B701" t="str">
            <v/>
          </cell>
          <cell r="D701" t="str">
            <v/>
          </cell>
          <cell r="E701" t="str">
            <v xml:space="preserve">310 - Due to Related Parties        </v>
          </cell>
          <cell r="H701" t="str">
            <v/>
          </cell>
          <cell r="J701">
            <v>559166.88</v>
          </cell>
          <cell r="K701">
            <v>559166.88</v>
          </cell>
          <cell r="L701">
            <v>-434654.68</v>
          </cell>
          <cell r="M701">
            <v>-434654.68</v>
          </cell>
          <cell r="N701">
            <v>543650.55000000005</v>
          </cell>
          <cell r="O701">
            <v>543650.55000000005</v>
          </cell>
          <cell r="P701">
            <v>-978305.23</v>
          </cell>
          <cell r="Q701">
            <v>-978305.23</v>
          </cell>
          <cell r="T701">
            <v>3431</v>
          </cell>
          <cell r="U701" t="str">
            <v>310 - Due to Related Parties</v>
          </cell>
          <cell r="V701" t="str">
            <v/>
          </cell>
          <cell r="W701" t="str">
            <v>310 - Due to Related Parties</v>
          </cell>
          <cell r="X701" t="str">
            <v/>
          </cell>
          <cell r="Y701" t="str">
            <v/>
          </cell>
        </row>
        <row r="702">
          <cell r="B702" t="str">
            <v/>
          </cell>
          <cell r="D702" t="str">
            <v/>
          </cell>
          <cell r="E702" t="str">
            <v xml:space="preserve">320 - Dividends Payable             </v>
          </cell>
          <cell r="H702" t="str">
            <v/>
          </cell>
          <cell r="J702">
            <v>625000</v>
          </cell>
          <cell r="K702">
            <v>625000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T702">
            <v>3433</v>
          </cell>
          <cell r="U702" t="str">
            <v>320 - Dividends Payable</v>
          </cell>
          <cell r="V702" t="str">
            <v/>
          </cell>
          <cell r="W702" t="str">
            <v>320 - Dividends Payable</v>
          </cell>
          <cell r="X702" t="str">
            <v/>
          </cell>
          <cell r="Y702" t="str">
            <v/>
          </cell>
        </row>
        <row r="703">
          <cell r="B703" t="str">
            <v>RB</v>
          </cell>
          <cell r="D703" t="str">
            <v/>
          </cell>
          <cell r="E703" t="str">
            <v xml:space="preserve">309 - Current Portion of LT Debt    </v>
          </cell>
          <cell r="H703" t="str">
            <v/>
          </cell>
          <cell r="J703">
            <v>0</v>
          </cell>
          <cell r="K703">
            <v>0</v>
          </cell>
          <cell r="L703">
            <v>-2304000</v>
          </cell>
          <cell r="M703">
            <v>-2304000</v>
          </cell>
          <cell r="N703">
            <v>0</v>
          </cell>
          <cell r="O703">
            <v>0</v>
          </cell>
          <cell r="P703">
            <v>-2304000</v>
          </cell>
          <cell r="Q703">
            <v>-2304000</v>
          </cell>
          <cell r="T703">
            <v>3435</v>
          </cell>
          <cell r="U703" t="str">
            <v>309 - Current Portion of LT Debt</v>
          </cell>
          <cell r="V703" t="str">
            <v/>
          </cell>
          <cell r="W703" t="str">
            <v>309 - Current Portion of LT Debt</v>
          </cell>
          <cell r="X703" t="str">
            <v/>
          </cell>
          <cell r="Y703" t="str">
            <v/>
          </cell>
        </row>
        <row r="704">
          <cell r="B704" t="str">
            <v/>
          </cell>
          <cell r="D704" t="str">
            <v/>
          </cell>
          <cell r="E704" t="str">
            <v xml:space="preserve">350 - Regulatory Liabilities - LT   </v>
          </cell>
          <cell r="H704" t="str">
            <v/>
          </cell>
          <cell r="J704">
            <v>-6895438.6299999999</v>
          </cell>
          <cell r="K704">
            <v>0</v>
          </cell>
          <cell r="L704">
            <v>-12556374.24</v>
          </cell>
          <cell r="M704">
            <v>0</v>
          </cell>
          <cell r="N704">
            <v>-4980583.21</v>
          </cell>
          <cell r="O704">
            <v>0</v>
          </cell>
          <cell r="P704">
            <v>-7575791.0300000003</v>
          </cell>
          <cell r="Q704">
            <v>0</v>
          </cell>
          <cell r="T704">
            <v>3511</v>
          </cell>
          <cell r="U704" t="str">
            <v>350 - Regulatory Liabilities - LT</v>
          </cell>
          <cell r="V704" t="str">
            <v/>
          </cell>
          <cell r="W704" t="str">
            <v>350 - Regulatory Liabilities - LT</v>
          </cell>
          <cell r="X704" t="str">
            <v/>
          </cell>
          <cell r="Y704" t="str">
            <v/>
          </cell>
        </row>
        <row r="705">
          <cell r="B705" t="str">
            <v/>
          </cell>
          <cell r="D705" t="str">
            <v/>
          </cell>
          <cell r="E705" t="str">
            <v xml:space="preserve">350 - Regulatory Liabilities - LT   </v>
          </cell>
          <cell r="H705" t="str">
            <v/>
          </cell>
          <cell r="J705">
            <v>-192000</v>
          </cell>
          <cell r="K705">
            <v>0</v>
          </cell>
          <cell r="L705">
            <v>-7151800</v>
          </cell>
          <cell r="M705">
            <v>0</v>
          </cell>
          <cell r="N705">
            <v>1012300</v>
          </cell>
          <cell r="O705">
            <v>0</v>
          </cell>
          <cell r="P705">
            <v>-8164100</v>
          </cell>
          <cell r="Q705">
            <v>0</v>
          </cell>
          <cell r="T705">
            <v>3512</v>
          </cell>
          <cell r="U705" t="str">
            <v>350 - Regulatory Liabilities - LT</v>
          </cell>
          <cell r="V705" t="str">
            <v/>
          </cell>
          <cell r="W705" t="str">
            <v>350 - Regulatory Liabilities - LT</v>
          </cell>
          <cell r="X705" t="str">
            <v/>
          </cell>
          <cell r="Y705" t="str">
            <v/>
          </cell>
        </row>
        <row r="706">
          <cell r="B706" t="str">
            <v/>
          </cell>
          <cell r="D706" t="str">
            <v/>
          </cell>
          <cell r="E706" t="str">
            <v xml:space="preserve">355 - Customer Deposits Payable     </v>
          </cell>
          <cell r="H706" t="str">
            <v/>
          </cell>
          <cell r="J706">
            <v>36526.26</v>
          </cell>
          <cell r="K706">
            <v>36526.26</v>
          </cell>
          <cell r="L706">
            <v>-7120219.54</v>
          </cell>
          <cell r="M706">
            <v>-7120219.54</v>
          </cell>
          <cell r="N706">
            <v>-346925.03</v>
          </cell>
          <cell r="O706">
            <v>-346925.03</v>
          </cell>
          <cell r="P706">
            <v>-6773294.5099999998</v>
          </cell>
          <cell r="Q706">
            <v>-6773294.5099999998</v>
          </cell>
          <cell r="T706">
            <v>3552</v>
          </cell>
          <cell r="U706" t="str">
            <v>355 - Customer Deposits Payable</v>
          </cell>
          <cell r="V706" t="str">
            <v/>
          </cell>
          <cell r="W706" t="str">
            <v>355 - Customer Deposits Payable</v>
          </cell>
          <cell r="X706" t="str">
            <v/>
          </cell>
          <cell r="Y706" t="str">
            <v/>
          </cell>
        </row>
        <row r="707">
          <cell r="B707" t="str">
            <v/>
          </cell>
          <cell r="D707" t="str">
            <v/>
          </cell>
          <cell r="E707" t="str">
            <v xml:space="preserve">355 - Customer Deposits Payable     </v>
          </cell>
          <cell r="H707" t="str">
            <v/>
          </cell>
          <cell r="J707">
            <v>54300</v>
          </cell>
          <cell r="K707">
            <v>54300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T707">
            <v>3554</v>
          </cell>
          <cell r="U707" t="str">
            <v>355 - Customer Deposits Payable</v>
          </cell>
          <cell r="V707" t="str">
            <v/>
          </cell>
          <cell r="W707" t="str">
            <v>355 - Customer Deposits Payable</v>
          </cell>
          <cell r="X707" t="str">
            <v/>
          </cell>
          <cell r="Y707" t="str">
            <v/>
          </cell>
        </row>
        <row r="708">
          <cell r="B708" t="str">
            <v/>
          </cell>
          <cell r="D708" t="str">
            <v/>
          </cell>
          <cell r="E708" t="str">
            <v xml:space="preserve">355 - Customer Deposits Payable     </v>
          </cell>
          <cell r="H708" t="str">
            <v/>
          </cell>
          <cell r="J708">
            <v>1602635.34</v>
          </cell>
          <cell r="K708">
            <v>1602635.34</v>
          </cell>
          <cell r="L708">
            <v>-7020930.9100000001</v>
          </cell>
          <cell r="M708">
            <v>-7020930.9100000001</v>
          </cell>
          <cell r="N708">
            <v>-2024656.65</v>
          </cell>
          <cell r="O708">
            <v>-2024656.65</v>
          </cell>
          <cell r="P708">
            <v>-4996274.26</v>
          </cell>
          <cell r="Q708">
            <v>-4996274.26</v>
          </cell>
          <cell r="T708">
            <v>3561</v>
          </cell>
          <cell r="U708" t="str">
            <v>355 - Customer Deposits Payable</v>
          </cell>
          <cell r="V708" t="str">
            <v/>
          </cell>
          <cell r="W708" t="str">
            <v>355 - Customer Deposits Payable</v>
          </cell>
          <cell r="X708" t="str">
            <v/>
          </cell>
          <cell r="Y708" t="str">
            <v/>
          </cell>
        </row>
        <row r="709">
          <cell r="B709" t="str">
            <v/>
          </cell>
          <cell r="D709" t="str">
            <v/>
          </cell>
          <cell r="E709" t="str">
            <v xml:space="preserve">362 - Unrealized Gain/Loss Swap     </v>
          </cell>
          <cell r="H709" t="str">
            <v/>
          </cell>
          <cell r="J709">
            <v>-151555</v>
          </cell>
          <cell r="K709">
            <v>-151555</v>
          </cell>
          <cell r="L709">
            <v>-548791</v>
          </cell>
          <cell r="M709">
            <v>-548791</v>
          </cell>
          <cell r="N709">
            <v>-179560</v>
          </cell>
          <cell r="O709">
            <v>-179560</v>
          </cell>
          <cell r="P709">
            <v>-369231</v>
          </cell>
          <cell r="Q709">
            <v>-369231</v>
          </cell>
          <cell r="T709">
            <v>3701</v>
          </cell>
          <cell r="U709" t="str">
            <v>362 - Unrealized Gain/Loss Swap</v>
          </cell>
          <cell r="V709" t="str">
            <v/>
          </cell>
          <cell r="W709" t="str">
            <v>362 - Unrealized Gain/Loss Swap</v>
          </cell>
          <cell r="X709" t="str">
            <v/>
          </cell>
          <cell r="Y709" t="str">
            <v/>
          </cell>
        </row>
        <row r="710">
          <cell r="B710" t="str">
            <v/>
          </cell>
          <cell r="D710" t="str">
            <v/>
          </cell>
          <cell r="E710" t="str">
            <v xml:space="preserve">365 - Post Retirement Provision     </v>
          </cell>
          <cell r="H710" t="str">
            <v/>
          </cell>
          <cell r="J710">
            <v>-363600</v>
          </cell>
          <cell r="K710">
            <v>-271500</v>
          </cell>
          <cell r="L710">
            <v>-10640200</v>
          </cell>
          <cell r="M710">
            <v>-12715400</v>
          </cell>
          <cell r="N710">
            <v>-776100</v>
          </cell>
          <cell r="O710">
            <v>-684000</v>
          </cell>
          <cell r="P710">
            <v>-9864100</v>
          </cell>
          <cell r="Q710">
            <v>-12031400</v>
          </cell>
          <cell r="T710">
            <v>3702</v>
          </cell>
          <cell r="U710" t="str">
            <v>365 - Post Retirement Provision</v>
          </cell>
          <cell r="V710" t="str">
            <v/>
          </cell>
          <cell r="W710" t="str">
            <v>365 - Post Retirement Provision</v>
          </cell>
          <cell r="X710" t="str">
            <v/>
          </cell>
          <cell r="Y710" t="str">
            <v/>
          </cell>
        </row>
        <row r="711">
          <cell r="B711" t="str">
            <v>RB</v>
          </cell>
          <cell r="D711" t="str">
            <v/>
          </cell>
          <cell r="E711" t="str">
            <v xml:space="preserve">375 - LT Debt                       </v>
          </cell>
          <cell r="H711" t="str">
            <v/>
          </cell>
          <cell r="J711">
            <v>192000</v>
          </cell>
          <cell r="K711">
            <v>192000</v>
          </cell>
          <cell r="L711">
            <v>-15346000</v>
          </cell>
          <cell r="M711">
            <v>-15346000</v>
          </cell>
          <cell r="N711">
            <v>2304000</v>
          </cell>
          <cell r="O711">
            <v>2304000</v>
          </cell>
          <cell r="P711">
            <v>-17650000</v>
          </cell>
          <cell r="Q711">
            <v>-17650000</v>
          </cell>
          <cell r="T711">
            <v>3705</v>
          </cell>
          <cell r="U711" t="str">
            <v>375 - LT Debt</v>
          </cell>
          <cell r="V711" t="str">
            <v/>
          </cell>
          <cell r="W711" t="str">
            <v>375 - LT Debt</v>
          </cell>
          <cell r="X711" t="str">
            <v/>
          </cell>
          <cell r="Y711" t="str">
            <v/>
          </cell>
        </row>
        <row r="712">
          <cell r="B712" t="str">
            <v>TD</v>
          </cell>
          <cell r="D712" t="str">
            <v/>
          </cell>
          <cell r="E712" t="str">
            <v xml:space="preserve">375 - LT Debt                       </v>
          </cell>
          <cell r="H712" t="str">
            <v/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3000000</v>
          </cell>
          <cell r="O712">
            <v>3000000</v>
          </cell>
          <cell r="P712">
            <v>-3000000</v>
          </cell>
          <cell r="Q712">
            <v>-3000000</v>
          </cell>
          <cell r="T712">
            <v>3705</v>
          </cell>
          <cell r="U712" t="str">
            <v>375 - LT Debt</v>
          </cell>
          <cell r="V712" t="str">
            <v/>
          </cell>
          <cell r="W712" t="str">
            <v>375 - LT Debt</v>
          </cell>
          <cell r="X712" t="str">
            <v/>
          </cell>
          <cell r="Y712" t="str">
            <v/>
          </cell>
        </row>
        <row r="713">
          <cell r="B713" t="str">
            <v/>
          </cell>
          <cell r="D713" t="str">
            <v/>
          </cell>
          <cell r="E713" t="str">
            <v xml:space="preserve">370 - LT Debt due to Shareholder    </v>
          </cell>
          <cell r="H713" t="str">
            <v/>
          </cell>
          <cell r="J713">
            <v>0</v>
          </cell>
          <cell r="K713">
            <v>0</v>
          </cell>
          <cell r="L713">
            <v>-70000000</v>
          </cell>
          <cell r="M713">
            <v>-70000000</v>
          </cell>
          <cell r="N713">
            <v>0</v>
          </cell>
          <cell r="O713">
            <v>0</v>
          </cell>
          <cell r="P713">
            <v>-70000000</v>
          </cell>
          <cell r="Q713">
            <v>-70000000</v>
          </cell>
          <cell r="T713">
            <v>3706</v>
          </cell>
          <cell r="U713" t="str">
            <v>370 - LT Debt due to Shareholder</v>
          </cell>
          <cell r="V713" t="str">
            <v/>
          </cell>
          <cell r="W713" t="str">
            <v>370 - LT Debt due to Shareholder</v>
          </cell>
          <cell r="X713" t="str">
            <v/>
          </cell>
          <cell r="Y713" t="str">
            <v/>
          </cell>
        </row>
        <row r="714">
          <cell r="B714" t="str">
            <v/>
          </cell>
          <cell r="D714" t="str">
            <v/>
          </cell>
          <cell r="E714" t="str">
            <v xml:space="preserve">405 - Share Capital                 </v>
          </cell>
          <cell r="H714" t="str">
            <v/>
          </cell>
          <cell r="J714">
            <v>0</v>
          </cell>
          <cell r="K714">
            <v>0</v>
          </cell>
          <cell r="L714">
            <v>-56862551.82</v>
          </cell>
          <cell r="M714">
            <v>-56862551.82</v>
          </cell>
          <cell r="N714">
            <v>0</v>
          </cell>
          <cell r="O714">
            <v>0</v>
          </cell>
          <cell r="P714">
            <v>-56862551.82</v>
          </cell>
          <cell r="Q714">
            <v>-56862551.82</v>
          </cell>
          <cell r="T714">
            <v>4101</v>
          </cell>
          <cell r="U714" t="str">
            <v>405 - Share Capital</v>
          </cell>
          <cell r="V714" t="str">
            <v/>
          </cell>
          <cell r="W714" t="str">
            <v>405 - Share Capital</v>
          </cell>
          <cell r="X714" t="str">
            <v/>
          </cell>
          <cell r="Y714" t="str">
            <v/>
          </cell>
        </row>
        <row r="715">
          <cell r="B715" t="str">
            <v/>
          </cell>
          <cell r="D715" t="str">
            <v/>
          </cell>
          <cell r="E715" t="str">
            <v xml:space="preserve">405 - Share Capital                 </v>
          </cell>
          <cell r="H715" t="str">
            <v/>
          </cell>
          <cell r="J715">
            <v>0</v>
          </cell>
          <cell r="K715">
            <v>0</v>
          </cell>
          <cell r="L715">
            <v>-7184392.7199999997</v>
          </cell>
          <cell r="M715">
            <v>-7184392.7199999997</v>
          </cell>
          <cell r="N715">
            <v>0</v>
          </cell>
          <cell r="O715">
            <v>0</v>
          </cell>
          <cell r="P715">
            <v>-7184392.7199999997</v>
          </cell>
          <cell r="Q715">
            <v>-7184392.7199999997</v>
          </cell>
          <cell r="T715">
            <v>4102</v>
          </cell>
          <cell r="U715" t="str">
            <v>405 - Share Capital</v>
          </cell>
          <cell r="V715" t="str">
            <v/>
          </cell>
          <cell r="W715" t="str">
            <v>405 - Share Capital</v>
          </cell>
          <cell r="X715" t="str">
            <v/>
          </cell>
          <cell r="Y715" t="str">
            <v/>
          </cell>
        </row>
        <row r="716">
          <cell r="B716" t="str">
            <v/>
          </cell>
          <cell r="D716" t="str">
            <v/>
          </cell>
          <cell r="E716" t="str">
            <v xml:space="preserve">405 - Share Capital                 </v>
          </cell>
          <cell r="H716" t="str">
            <v/>
          </cell>
          <cell r="J716">
            <v>0</v>
          </cell>
          <cell r="K716">
            <v>0</v>
          </cell>
          <cell r="L716">
            <v>-32069892.23</v>
          </cell>
          <cell r="M716">
            <v>-32069892.23</v>
          </cell>
          <cell r="N716">
            <v>0</v>
          </cell>
          <cell r="O716">
            <v>0</v>
          </cell>
          <cell r="P716">
            <v>-32069892.23</v>
          </cell>
          <cell r="Q716">
            <v>-32069892.23</v>
          </cell>
          <cell r="T716">
            <v>4103</v>
          </cell>
          <cell r="U716" t="str">
            <v>405 - Share Capital</v>
          </cell>
          <cell r="V716" t="str">
            <v/>
          </cell>
          <cell r="W716" t="str">
            <v>405 - Share Capital</v>
          </cell>
          <cell r="X716" t="str">
            <v/>
          </cell>
          <cell r="Y716" t="str">
            <v/>
          </cell>
        </row>
        <row r="717">
          <cell r="B717" t="str">
            <v/>
          </cell>
          <cell r="D717" t="str">
            <v/>
          </cell>
          <cell r="E717" t="str">
            <v xml:space="preserve">407 - Retained Earnings             </v>
          </cell>
          <cell r="H717" t="str">
            <v/>
          </cell>
          <cell r="J717">
            <v>0</v>
          </cell>
          <cell r="K717">
            <v>0</v>
          </cell>
          <cell r="L717">
            <v>-55066024.300000004</v>
          </cell>
          <cell r="M717">
            <v>-64709842.590000004</v>
          </cell>
          <cell r="N717">
            <v>0</v>
          </cell>
          <cell r="O717">
            <v>0</v>
          </cell>
          <cell r="P717">
            <v>-46016410.450000003</v>
          </cell>
          <cell r="Q717">
            <v>-55660228.740000002</v>
          </cell>
          <cell r="T717">
            <v>4201</v>
          </cell>
          <cell r="U717" t="str">
            <v>407 - Retained Earnings</v>
          </cell>
          <cell r="V717" t="str">
            <v/>
          </cell>
          <cell r="W717" t="str">
            <v>407 - Retained Earnings</v>
          </cell>
          <cell r="X717" t="str">
            <v/>
          </cell>
          <cell r="Y717" t="str">
            <v/>
          </cell>
        </row>
        <row r="718">
          <cell r="B718" t="str">
            <v/>
          </cell>
          <cell r="D718" t="str">
            <v/>
          </cell>
          <cell r="E718" t="str">
            <v xml:space="preserve">407 - Retained Earnings             </v>
          </cell>
          <cell r="H718" t="str">
            <v/>
          </cell>
          <cell r="J718">
            <v>0</v>
          </cell>
          <cell r="K718">
            <v>0</v>
          </cell>
          <cell r="L718">
            <v>35000000</v>
          </cell>
          <cell r="M718">
            <v>35000000</v>
          </cell>
          <cell r="N718">
            <v>2500000</v>
          </cell>
          <cell r="O718">
            <v>2500000</v>
          </cell>
          <cell r="P718">
            <v>32500000</v>
          </cell>
          <cell r="Q718">
            <v>32500000</v>
          </cell>
          <cell r="T718">
            <v>4203</v>
          </cell>
          <cell r="U718" t="str">
            <v>407 - Retained Earnings</v>
          </cell>
          <cell r="V718" t="str">
            <v/>
          </cell>
          <cell r="W718" t="str">
            <v>407 - Retained Earnings</v>
          </cell>
          <cell r="X718" t="str">
            <v/>
          </cell>
          <cell r="Y718" t="str">
            <v/>
          </cell>
        </row>
        <row r="719">
          <cell r="B719" t="str">
            <v/>
          </cell>
          <cell r="D719" t="str">
            <v/>
          </cell>
          <cell r="E719" t="str">
            <v xml:space="preserve">409 - Other Comprehensive Income    </v>
          </cell>
          <cell r="H719" t="str">
            <v/>
          </cell>
          <cell r="J719" t="str">
            <v>-</v>
          </cell>
          <cell r="K719">
            <v>134500</v>
          </cell>
          <cell r="L719" t="str">
            <v>-</v>
          </cell>
          <cell r="M719">
            <v>134500</v>
          </cell>
          <cell r="N719" t="str">
            <v>-</v>
          </cell>
          <cell r="O719">
            <v>134500</v>
          </cell>
          <cell r="P719" t="str">
            <v>-</v>
          </cell>
          <cell r="Q719">
            <v>0</v>
          </cell>
          <cell r="T719">
            <v>4301</v>
          </cell>
          <cell r="U719" t="str">
            <v>407 - Retained Earnings</v>
          </cell>
          <cell r="V719" t="str">
            <v/>
          </cell>
          <cell r="W719" t="str">
            <v>409 - Other Comprehensive Income</v>
          </cell>
          <cell r="X719" t="str">
            <v/>
          </cell>
          <cell r="Y719" t="str">
            <v/>
          </cell>
        </row>
        <row r="720">
          <cell r="B720" t="str">
            <v>TAX</v>
          </cell>
          <cell r="D720" t="str">
            <v/>
          </cell>
          <cell r="E720" t="str">
            <v xml:space="preserve">409 - Other Comprehensive Income    </v>
          </cell>
          <cell r="H720" t="str">
            <v/>
          </cell>
          <cell r="J720" t="str">
            <v>-</v>
          </cell>
          <cell r="K720">
            <v>-33600</v>
          </cell>
          <cell r="L720" t="str">
            <v>-</v>
          </cell>
          <cell r="M720">
            <v>-33600</v>
          </cell>
          <cell r="N720" t="str">
            <v>-</v>
          </cell>
          <cell r="O720">
            <v>-33600</v>
          </cell>
          <cell r="P720" t="str">
            <v>-</v>
          </cell>
          <cell r="Q720">
            <v>0</v>
          </cell>
          <cell r="T720">
            <v>4301</v>
          </cell>
          <cell r="U720" t="str">
            <v>407 - Retained Earnings</v>
          </cell>
          <cell r="V720" t="str">
            <v/>
          </cell>
          <cell r="W720" t="str">
            <v>409 - Other Comprehensive Income</v>
          </cell>
          <cell r="X720" t="str">
            <v/>
          </cell>
          <cell r="Y720" t="str">
            <v/>
          </cell>
        </row>
        <row r="721">
          <cell r="B721" t="str">
            <v/>
          </cell>
          <cell r="D721" t="str">
            <v/>
          </cell>
          <cell r="E721" t="str">
            <v xml:space="preserve">409 - Other Comprehensive Income    </v>
          </cell>
          <cell r="H721" t="str">
            <v/>
          </cell>
          <cell r="J721" t="str">
            <v>-</v>
          </cell>
          <cell r="K721">
            <v>151555</v>
          </cell>
          <cell r="L721" t="str">
            <v>-</v>
          </cell>
          <cell r="M721">
            <v>179560</v>
          </cell>
          <cell r="N721" t="str">
            <v>-</v>
          </cell>
          <cell r="O721">
            <v>179560</v>
          </cell>
          <cell r="P721" t="str">
            <v>-</v>
          </cell>
          <cell r="Q721">
            <v>0</v>
          </cell>
          <cell r="T721">
            <v>4351</v>
          </cell>
          <cell r="U721" t="str">
            <v>407 - Retained Earnings</v>
          </cell>
          <cell r="V721" t="str">
            <v/>
          </cell>
          <cell r="W721" t="str">
            <v>409 - Other Comprehensive Income</v>
          </cell>
          <cell r="X721" t="str">
            <v/>
          </cell>
          <cell r="Y721" t="str">
            <v/>
          </cell>
        </row>
        <row r="722">
          <cell r="B722" t="str">
            <v>TAX</v>
          </cell>
          <cell r="D722" t="str">
            <v/>
          </cell>
          <cell r="E722" t="str">
            <v xml:space="preserve">409 - Other Comprehensive Income    </v>
          </cell>
          <cell r="H722" t="str">
            <v/>
          </cell>
          <cell r="J722" t="str">
            <v>-</v>
          </cell>
          <cell r="K722">
            <v>-50726</v>
          </cell>
          <cell r="L722" t="str">
            <v>-</v>
          </cell>
          <cell r="M722">
            <v>-50726</v>
          </cell>
          <cell r="N722" t="str">
            <v>-</v>
          </cell>
          <cell r="O722">
            <v>-50726</v>
          </cell>
          <cell r="P722" t="str">
            <v>-</v>
          </cell>
          <cell r="Q722">
            <v>0</v>
          </cell>
          <cell r="T722">
            <v>4351</v>
          </cell>
          <cell r="U722" t="str">
            <v>407 - Retained Earnings</v>
          </cell>
          <cell r="V722" t="str">
            <v/>
          </cell>
          <cell r="W722" t="str">
            <v>409 - Other Comprehensive Income</v>
          </cell>
          <cell r="X722" t="str">
            <v/>
          </cell>
          <cell r="Y722" t="str">
            <v/>
          </cell>
        </row>
        <row r="723">
          <cell r="B723" t="str">
            <v>SSS</v>
          </cell>
          <cell r="D723" t="str">
            <v>DR - Distribution Revenue</v>
          </cell>
          <cell r="E723" t="str">
            <v xml:space="preserve">407 - Retained Earnings             </v>
          </cell>
          <cell r="H723" t="str">
            <v/>
          </cell>
          <cell r="J723">
            <v>-5033360.01</v>
          </cell>
          <cell r="K723">
            <v>-5033360.01</v>
          </cell>
          <cell r="L723">
            <v>-70741986.519999996</v>
          </cell>
          <cell r="M723">
            <v>-70741986.519999996</v>
          </cell>
          <cell r="N723">
            <v>-70741986.519999996</v>
          </cell>
          <cell r="O723">
            <v>-70741986.519999996</v>
          </cell>
          <cell r="P723">
            <v>-65513730.509999998</v>
          </cell>
          <cell r="Q723">
            <v>-65513730.509999998</v>
          </cell>
          <cell r="T723">
            <v>5120</v>
          </cell>
          <cell r="U723" t="str">
            <v>407 - Retained Earnings</v>
          </cell>
          <cell r="V723" t="str">
            <v>DR - Distribution Revenue</v>
          </cell>
          <cell r="W723" t="str">
            <v>407 - Retained Earnings</v>
          </cell>
          <cell r="X723" t="str">
            <v>ES - Energy Sales</v>
          </cell>
          <cell r="Y723" t="str">
            <v>ES - Energy Sales</v>
          </cell>
        </row>
        <row r="724">
          <cell r="B724" t="str">
            <v>SSSTOU</v>
          </cell>
          <cell r="D724" t="str">
            <v>DR - Distribution Revenue</v>
          </cell>
          <cell r="E724" t="str">
            <v xml:space="preserve">407 - Retained Earnings             </v>
          </cell>
          <cell r="H724" t="str">
            <v/>
          </cell>
          <cell r="J724">
            <v>-256.01</v>
          </cell>
          <cell r="K724">
            <v>-256.01</v>
          </cell>
          <cell r="L724">
            <v>-3257.7</v>
          </cell>
          <cell r="M724">
            <v>-3257.7</v>
          </cell>
          <cell r="N724">
            <v>-3257.7</v>
          </cell>
          <cell r="O724">
            <v>-3257.7</v>
          </cell>
          <cell r="P724">
            <v>-3497.78</v>
          </cell>
          <cell r="Q724">
            <v>-3497.78</v>
          </cell>
          <cell r="T724">
            <v>5120</v>
          </cell>
          <cell r="U724" t="str">
            <v>407 - Retained Earnings</v>
          </cell>
          <cell r="V724" t="str">
            <v>DR - Distribution Revenue</v>
          </cell>
          <cell r="W724" t="str">
            <v>407 - Retained Earnings</v>
          </cell>
          <cell r="X724" t="str">
            <v>ES - Energy Sales</v>
          </cell>
          <cell r="Y724" t="str">
            <v>ES - Energy Sales</v>
          </cell>
        </row>
        <row r="725">
          <cell r="B725" t="str">
            <v>SSSTOU</v>
          </cell>
          <cell r="D725" t="str">
            <v>DR - Distribution Revenue</v>
          </cell>
          <cell r="E725" t="str">
            <v xml:space="preserve">407 - Retained Earnings             </v>
          </cell>
          <cell r="H725" t="str">
            <v/>
          </cell>
          <cell r="J725">
            <v>-466209.12</v>
          </cell>
          <cell r="K725">
            <v>-466209.12</v>
          </cell>
          <cell r="L725">
            <v>-4429379.18</v>
          </cell>
          <cell r="M725">
            <v>-4429379.18</v>
          </cell>
          <cell r="N725">
            <v>-4429379.18</v>
          </cell>
          <cell r="O725">
            <v>-4429379.18</v>
          </cell>
          <cell r="P725">
            <v>-4706953.57</v>
          </cell>
          <cell r="Q725">
            <v>-4706953.57</v>
          </cell>
          <cell r="T725">
            <v>5122</v>
          </cell>
          <cell r="U725" t="str">
            <v>407 - Retained Earnings</v>
          </cell>
          <cell r="V725" t="str">
            <v>DR - Distribution Revenue</v>
          </cell>
          <cell r="W725" t="str">
            <v>407 - Retained Earnings</v>
          </cell>
          <cell r="X725" t="str">
            <v>ES - Energy Sales</v>
          </cell>
          <cell r="Y725" t="str">
            <v>ES - Energy Sales</v>
          </cell>
        </row>
        <row r="726">
          <cell r="B726" t="str">
            <v>SSSTOU</v>
          </cell>
          <cell r="D726" t="str">
            <v>DR - Distribution Revenue</v>
          </cell>
          <cell r="E726" t="str">
            <v xml:space="preserve">407 - Retained Earnings             </v>
          </cell>
          <cell r="H726" t="str">
            <v/>
          </cell>
          <cell r="J726">
            <v>-159024.53</v>
          </cell>
          <cell r="K726">
            <v>-159024.53</v>
          </cell>
          <cell r="L726">
            <v>-776884.43</v>
          </cell>
          <cell r="M726">
            <v>-776884.43</v>
          </cell>
          <cell r="N726">
            <v>-776884.43</v>
          </cell>
          <cell r="O726">
            <v>-776884.43</v>
          </cell>
          <cell r="P726" t="str">
            <v>-</v>
          </cell>
          <cell r="Q726">
            <v>0</v>
          </cell>
          <cell r="T726">
            <v>5124</v>
          </cell>
          <cell r="U726" t="str">
            <v>407 - Retained Earnings</v>
          </cell>
          <cell r="V726" t="str">
            <v>DR - Distribution Revenue</v>
          </cell>
          <cell r="W726" t="str">
            <v>407 - Retained Earnings</v>
          </cell>
          <cell r="X726" t="str">
            <v>ES - Energy Sales</v>
          </cell>
          <cell r="Y726" t="str">
            <v>ES - Energy Sales</v>
          </cell>
        </row>
        <row r="727">
          <cell r="B727" t="str">
            <v>SSS</v>
          </cell>
          <cell r="D727" t="str">
            <v>DR - Distribution Revenue</v>
          </cell>
          <cell r="E727" t="str">
            <v xml:space="preserve">407 - Retained Earnings             </v>
          </cell>
          <cell r="H727" t="str">
            <v/>
          </cell>
          <cell r="J727">
            <v>-4819.32</v>
          </cell>
          <cell r="K727">
            <v>-4819.32</v>
          </cell>
          <cell r="L727">
            <v>-55085.68</v>
          </cell>
          <cell r="M727">
            <v>-55085.68</v>
          </cell>
          <cell r="N727">
            <v>-55085.68</v>
          </cell>
          <cell r="O727">
            <v>-55085.68</v>
          </cell>
          <cell r="P727">
            <v>-49492.32</v>
          </cell>
          <cell r="Q727">
            <v>-49492.32</v>
          </cell>
          <cell r="T727">
            <v>5126</v>
          </cell>
          <cell r="U727" t="str">
            <v>407 - Retained Earnings</v>
          </cell>
          <cell r="V727" t="str">
            <v>DR - Distribution Revenue</v>
          </cell>
          <cell r="W727" t="str">
            <v>407 - Retained Earnings</v>
          </cell>
          <cell r="X727" t="str">
            <v>ES - Energy Sales</v>
          </cell>
          <cell r="Y727" t="str">
            <v>ES - Energy Sales</v>
          </cell>
        </row>
        <row r="728">
          <cell r="B728" t="str">
            <v>SSS</v>
          </cell>
          <cell r="D728" t="str">
            <v>DR - Distribution Revenue</v>
          </cell>
          <cell r="E728" t="str">
            <v xml:space="preserve">407 - Retained Earnings             </v>
          </cell>
          <cell r="H728" t="str">
            <v/>
          </cell>
          <cell r="J728">
            <v>-1916461.6</v>
          </cell>
          <cell r="K728">
            <v>-1916461.6</v>
          </cell>
          <cell r="L728">
            <v>-26232625.199999999</v>
          </cell>
          <cell r="M728">
            <v>-26232625.199999999</v>
          </cell>
          <cell r="N728">
            <v>-26232625.199999999</v>
          </cell>
          <cell r="O728">
            <v>-26232625.199999999</v>
          </cell>
          <cell r="P728">
            <v>-23863497.219999999</v>
          </cell>
          <cell r="Q728">
            <v>-23863497.219999999</v>
          </cell>
          <cell r="T728">
            <v>5127</v>
          </cell>
          <cell r="U728" t="str">
            <v>407 - Retained Earnings</v>
          </cell>
          <cell r="V728" t="str">
            <v>DR - Distribution Revenue</v>
          </cell>
          <cell r="W728" t="str">
            <v>407 - Retained Earnings</v>
          </cell>
          <cell r="X728" t="str">
            <v>ES - Energy Sales</v>
          </cell>
          <cell r="Y728" t="str">
            <v>ES - Energy Sales</v>
          </cell>
        </row>
        <row r="729">
          <cell r="B729" t="str">
            <v>SSSTOU</v>
          </cell>
          <cell r="D729" t="str">
            <v>DR - Distribution Revenue</v>
          </cell>
          <cell r="E729" t="str">
            <v xml:space="preserve">407 - Retained Earnings             </v>
          </cell>
          <cell r="H729" t="str">
            <v/>
          </cell>
          <cell r="J729">
            <v>-22797.61</v>
          </cell>
          <cell r="K729">
            <v>-22797.61</v>
          </cell>
          <cell r="L729">
            <v>-128213.6</v>
          </cell>
          <cell r="M729">
            <v>-128213.6</v>
          </cell>
          <cell r="N729">
            <v>-128213.6</v>
          </cell>
          <cell r="O729">
            <v>-128213.6</v>
          </cell>
          <cell r="P729">
            <v>-29122.38</v>
          </cell>
          <cell r="Q729">
            <v>-29122.38</v>
          </cell>
          <cell r="T729">
            <v>5127</v>
          </cell>
          <cell r="U729" t="str">
            <v>407 - Retained Earnings</v>
          </cell>
          <cell r="V729" t="str">
            <v>DR - Distribution Revenue</v>
          </cell>
          <cell r="W729" t="str">
            <v>407 - Retained Earnings</v>
          </cell>
          <cell r="X729" t="str">
            <v>ES - Energy Sales</v>
          </cell>
          <cell r="Y729" t="str">
            <v>ES - Energy Sales</v>
          </cell>
        </row>
        <row r="730">
          <cell r="B730" t="str">
            <v>SSS</v>
          </cell>
          <cell r="D730" t="str">
            <v>DR - Distribution Revenue</v>
          </cell>
          <cell r="E730" t="str">
            <v xml:space="preserve">407 - Retained Earnings             </v>
          </cell>
          <cell r="H730" t="str">
            <v/>
          </cell>
          <cell r="J730">
            <v>-1884353.18</v>
          </cell>
          <cell r="K730">
            <v>-1884353.18</v>
          </cell>
          <cell r="L730">
            <v>-24922116.620000001</v>
          </cell>
          <cell r="M730">
            <v>-24922116.620000001</v>
          </cell>
          <cell r="N730">
            <v>-24922116.620000001</v>
          </cell>
          <cell r="O730">
            <v>-24922116.620000001</v>
          </cell>
          <cell r="P730">
            <v>-22653325.940000001</v>
          </cell>
          <cell r="Q730">
            <v>-22653325.940000001</v>
          </cell>
          <cell r="T730">
            <v>5128</v>
          </cell>
          <cell r="U730" t="str">
            <v>407 - Retained Earnings</v>
          </cell>
          <cell r="V730" t="str">
            <v>DR - Distribution Revenue</v>
          </cell>
          <cell r="W730" t="str">
            <v>407 - Retained Earnings</v>
          </cell>
          <cell r="X730" t="str">
            <v>ES - Energy Sales</v>
          </cell>
          <cell r="Y730" t="str">
            <v>ES - Energy Sales</v>
          </cell>
        </row>
        <row r="731">
          <cell r="B731" t="str">
            <v>SSSTOU</v>
          </cell>
          <cell r="D731" t="str">
            <v>DR - Distribution Revenue</v>
          </cell>
          <cell r="E731" t="str">
            <v xml:space="preserve">407 - Retained Earnings             </v>
          </cell>
          <cell r="H731" t="str">
            <v/>
          </cell>
          <cell r="J731">
            <v>-5171494.5</v>
          </cell>
          <cell r="K731">
            <v>-5171494.5</v>
          </cell>
          <cell r="L731">
            <v>-65369686.550000004</v>
          </cell>
          <cell r="M731">
            <v>-65369686.550000004</v>
          </cell>
          <cell r="N731">
            <v>-65369686.550000004</v>
          </cell>
          <cell r="O731">
            <v>-65369686.550000004</v>
          </cell>
          <cell r="P731">
            <v>-57069140.670000002</v>
          </cell>
          <cell r="Q731">
            <v>-57069140.670000002</v>
          </cell>
          <cell r="T731">
            <v>5128</v>
          </cell>
          <cell r="U731" t="str">
            <v>407 - Retained Earnings</v>
          </cell>
          <cell r="V731" t="str">
            <v>DR - Distribution Revenue</v>
          </cell>
          <cell r="W731" t="str">
            <v>407 - Retained Earnings</v>
          </cell>
          <cell r="X731" t="str">
            <v>ES - Energy Sales</v>
          </cell>
          <cell r="Y731" t="str">
            <v>ES - Energy Sales</v>
          </cell>
        </row>
        <row r="732">
          <cell r="B732" t="str">
            <v>SSSTOU</v>
          </cell>
          <cell r="D732" t="str">
            <v>DR - Distribution Revenue</v>
          </cell>
          <cell r="E732" t="str">
            <v xml:space="preserve">407 - Retained Earnings             </v>
          </cell>
          <cell r="H732" t="str">
            <v/>
          </cell>
          <cell r="J732">
            <v>-135497.94</v>
          </cell>
          <cell r="K732">
            <v>-135497.94</v>
          </cell>
          <cell r="L732">
            <v>-2740793.71</v>
          </cell>
          <cell r="M732">
            <v>-2740793.71</v>
          </cell>
          <cell r="N732">
            <v>-2740793.71</v>
          </cell>
          <cell r="O732">
            <v>-2740793.71</v>
          </cell>
          <cell r="P732">
            <v>-2172393.56</v>
          </cell>
          <cell r="Q732">
            <v>-2172393.56</v>
          </cell>
          <cell r="T732">
            <v>5129</v>
          </cell>
          <cell r="U732" t="str">
            <v>407 - Retained Earnings</v>
          </cell>
          <cell r="V732" t="str">
            <v>DR - Distribution Revenue</v>
          </cell>
          <cell r="W732" t="str">
            <v>407 - Retained Earnings</v>
          </cell>
          <cell r="X732" t="str">
            <v>ES - Energy Sales</v>
          </cell>
          <cell r="Y732" t="str">
            <v>ES - Energy Sales</v>
          </cell>
        </row>
        <row r="733">
          <cell r="B733" t="str">
            <v>SSS</v>
          </cell>
          <cell r="D733" t="str">
            <v>DR - Distribution Revenue</v>
          </cell>
          <cell r="E733" t="str">
            <v xml:space="preserve">407 - Retained Earnings             </v>
          </cell>
          <cell r="H733" t="str">
            <v/>
          </cell>
          <cell r="J733">
            <v>-33406.120000000003</v>
          </cell>
          <cell r="K733">
            <v>-33406.120000000003</v>
          </cell>
          <cell r="L733">
            <v>-389019.93</v>
          </cell>
          <cell r="M733">
            <v>-389019.93</v>
          </cell>
          <cell r="N733">
            <v>-389019.93</v>
          </cell>
          <cell r="O733">
            <v>-389019.93</v>
          </cell>
          <cell r="P733">
            <v>-355749.67</v>
          </cell>
          <cell r="Q733">
            <v>-355749.67</v>
          </cell>
          <cell r="T733">
            <v>5130</v>
          </cell>
          <cell r="U733" t="str">
            <v>407 - Retained Earnings</v>
          </cell>
          <cell r="V733" t="str">
            <v>DR - Distribution Revenue</v>
          </cell>
          <cell r="W733" t="str">
            <v>407 - Retained Earnings</v>
          </cell>
          <cell r="X733" t="str">
            <v>ES - Energy Sales</v>
          </cell>
          <cell r="Y733" t="str">
            <v>ES - Energy Sales</v>
          </cell>
        </row>
        <row r="734">
          <cell r="B734" t="str">
            <v>RET</v>
          </cell>
          <cell r="D734" t="str">
            <v>DR - Distribution Revenue</v>
          </cell>
          <cell r="E734" t="str">
            <v xml:space="preserve">407 - Retained Earnings             </v>
          </cell>
          <cell r="H734" t="str">
            <v/>
          </cell>
          <cell r="J734">
            <v>-581644.79</v>
          </cell>
          <cell r="K734">
            <v>-581644.79</v>
          </cell>
          <cell r="L734">
            <v>-10760934.470000001</v>
          </cell>
          <cell r="M734">
            <v>-10760934.470000001</v>
          </cell>
          <cell r="N734">
            <v>-10760934.470000001</v>
          </cell>
          <cell r="O734">
            <v>-10760934.470000001</v>
          </cell>
          <cell r="P734">
            <v>-11701852.560000001</v>
          </cell>
          <cell r="Q734">
            <v>-11701852.560000001</v>
          </cell>
          <cell r="T734">
            <v>5140</v>
          </cell>
          <cell r="U734" t="str">
            <v>407 - Retained Earnings</v>
          </cell>
          <cell r="V734" t="str">
            <v>DR - Distribution Revenue</v>
          </cell>
          <cell r="W734" t="str">
            <v>407 - Retained Earnings</v>
          </cell>
          <cell r="X734" t="str">
            <v>ES - Energy Sales</v>
          </cell>
          <cell r="Y734" t="str">
            <v>ES - Energy Sales</v>
          </cell>
        </row>
        <row r="735">
          <cell r="B735" t="str">
            <v>RETTOU</v>
          </cell>
          <cell r="D735" t="str">
            <v>DR - Distribution Revenue</v>
          </cell>
          <cell r="E735" t="str">
            <v xml:space="preserve">407 - Retained Earnings             </v>
          </cell>
          <cell r="H735" t="str">
            <v/>
          </cell>
          <cell r="J735">
            <v>-19.43</v>
          </cell>
          <cell r="K735">
            <v>-19.43</v>
          </cell>
          <cell r="L735">
            <v>-278</v>
          </cell>
          <cell r="M735">
            <v>-278</v>
          </cell>
          <cell r="N735">
            <v>-278</v>
          </cell>
          <cell r="O735">
            <v>-278</v>
          </cell>
          <cell r="P735">
            <v>-165.88</v>
          </cell>
          <cell r="Q735">
            <v>-165.88</v>
          </cell>
          <cell r="T735">
            <v>5140</v>
          </cell>
          <cell r="U735" t="str">
            <v>407 - Retained Earnings</v>
          </cell>
          <cell r="V735" t="str">
            <v>DR - Distribution Revenue</v>
          </cell>
          <cell r="W735" t="str">
            <v>407 - Retained Earnings</v>
          </cell>
          <cell r="X735" t="str">
            <v>ES - Energy Sales</v>
          </cell>
          <cell r="Y735" t="str">
            <v>ES - Energy Sales</v>
          </cell>
        </row>
        <row r="736">
          <cell r="B736" t="str">
            <v>RETTOU</v>
          </cell>
          <cell r="D736" t="str">
            <v>DR - Distribution Revenue</v>
          </cell>
          <cell r="E736" t="str">
            <v xml:space="preserve">407 - Retained Earnings             </v>
          </cell>
          <cell r="H736" t="str">
            <v/>
          </cell>
          <cell r="J736">
            <v>-601612.78</v>
          </cell>
          <cell r="K736">
            <v>-601612.78</v>
          </cell>
          <cell r="L736">
            <v>-8696240.6099999994</v>
          </cell>
          <cell r="M736">
            <v>-8696240.6099999994</v>
          </cell>
          <cell r="N736">
            <v>-8696240.6099999994</v>
          </cell>
          <cell r="O736">
            <v>-8696240.6099999994</v>
          </cell>
          <cell r="P736">
            <v>-8198807.5300000003</v>
          </cell>
          <cell r="Q736">
            <v>-8198807.5300000003</v>
          </cell>
          <cell r="T736">
            <v>5142</v>
          </cell>
          <cell r="U736" t="str">
            <v>407 - Retained Earnings</v>
          </cell>
          <cell r="V736" t="str">
            <v>DR - Distribution Revenue</v>
          </cell>
          <cell r="W736" t="str">
            <v>407 - Retained Earnings</v>
          </cell>
          <cell r="X736" t="str">
            <v>ES - Energy Sales</v>
          </cell>
          <cell r="Y736" t="str">
            <v>ES - Energy Sales</v>
          </cell>
        </row>
        <row r="737">
          <cell r="B737" t="str">
            <v>RETTOU</v>
          </cell>
          <cell r="D737" t="str">
            <v>DR - Distribution Revenue</v>
          </cell>
          <cell r="E737" t="str">
            <v xml:space="preserve">407 - Retained Earnings             </v>
          </cell>
          <cell r="H737" t="str">
            <v/>
          </cell>
          <cell r="J737">
            <v>0</v>
          </cell>
          <cell r="K737">
            <v>0</v>
          </cell>
          <cell r="L737">
            <v>-849401.26</v>
          </cell>
          <cell r="M737">
            <v>-849401.26</v>
          </cell>
          <cell r="N737">
            <v>-849401.26</v>
          </cell>
          <cell r="O737">
            <v>-849401.26</v>
          </cell>
          <cell r="P737">
            <v>-1533775.31</v>
          </cell>
          <cell r="Q737">
            <v>-1533775.31</v>
          </cell>
          <cell r="T737">
            <v>5144</v>
          </cell>
          <cell r="U737" t="str">
            <v>407 - Retained Earnings</v>
          </cell>
          <cell r="V737" t="str">
            <v>DR - Distribution Revenue</v>
          </cell>
          <cell r="W737" t="str">
            <v>407 - Retained Earnings</v>
          </cell>
          <cell r="X737" t="str">
            <v>ES - Energy Sales</v>
          </cell>
          <cell r="Y737" t="str">
            <v>ES - Energy Sales</v>
          </cell>
        </row>
        <row r="738">
          <cell r="B738" t="str">
            <v>RETTOU</v>
          </cell>
          <cell r="D738" t="str">
            <v>DR - Distribution Revenue</v>
          </cell>
          <cell r="E738" t="str">
            <v xml:space="preserve">407 - Retained Earnings             </v>
          </cell>
          <cell r="H738" t="str">
            <v/>
          </cell>
          <cell r="J738">
            <v>0</v>
          </cell>
          <cell r="K738">
            <v>0</v>
          </cell>
          <cell r="L738">
            <v>-7196.65</v>
          </cell>
          <cell r="M738">
            <v>-7196.65</v>
          </cell>
          <cell r="N738">
            <v>-7196.65</v>
          </cell>
          <cell r="O738">
            <v>-7196.65</v>
          </cell>
          <cell r="P738">
            <v>-839669.48</v>
          </cell>
          <cell r="Q738">
            <v>-839669.48</v>
          </cell>
          <cell r="T738">
            <v>5145</v>
          </cell>
          <cell r="U738" t="str">
            <v>407 - Retained Earnings</v>
          </cell>
          <cell r="V738" t="str">
            <v>DR - Distribution Revenue</v>
          </cell>
          <cell r="W738" t="str">
            <v>407 - Retained Earnings</v>
          </cell>
          <cell r="X738" t="str">
            <v>ES - Energy Sales</v>
          </cell>
          <cell r="Y738" t="str">
            <v>ES - Energy Sales</v>
          </cell>
        </row>
        <row r="739">
          <cell r="B739" t="str">
            <v>RET</v>
          </cell>
          <cell r="D739" t="str">
            <v>DR - Distribution Revenue</v>
          </cell>
          <cell r="E739" t="str">
            <v xml:space="preserve">407 - Retained Earnings             </v>
          </cell>
          <cell r="H739" t="str">
            <v/>
          </cell>
          <cell r="J739">
            <v>-95.49</v>
          </cell>
          <cell r="K739">
            <v>-95.49</v>
          </cell>
          <cell r="L739">
            <v>-2681.06</v>
          </cell>
          <cell r="M739">
            <v>-2681.06</v>
          </cell>
          <cell r="N739">
            <v>-2681.06</v>
          </cell>
          <cell r="O739">
            <v>-2681.06</v>
          </cell>
          <cell r="P739">
            <v>-5593.84</v>
          </cell>
          <cell r="Q739">
            <v>-5593.84</v>
          </cell>
          <cell r="T739">
            <v>5146</v>
          </cell>
          <cell r="U739" t="str">
            <v>407 - Retained Earnings</v>
          </cell>
          <cell r="V739" t="str">
            <v>DR - Distribution Revenue</v>
          </cell>
          <cell r="W739" t="str">
            <v>407 - Retained Earnings</v>
          </cell>
          <cell r="X739" t="str">
            <v>ES - Energy Sales</v>
          </cell>
          <cell r="Y739" t="str">
            <v>ES - Energy Sales</v>
          </cell>
        </row>
        <row r="740">
          <cell r="B740" t="str">
            <v>RET</v>
          </cell>
          <cell r="D740" t="str">
            <v>DR - Distribution Revenue</v>
          </cell>
          <cell r="E740" t="str">
            <v xml:space="preserve">407 - Retained Earnings             </v>
          </cell>
          <cell r="H740" t="str">
            <v/>
          </cell>
          <cell r="J740">
            <v>-289927.98</v>
          </cell>
          <cell r="K740">
            <v>-289927.98</v>
          </cell>
          <cell r="L740">
            <v>-4785035.45</v>
          </cell>
          <cell r="M740">
            <v>-4785035.45</v>
          </cell>
          <cell r="N740">
            <v>-4785035.45</v>
          </cell>
          <cell r="O740">
            <v>-4785035.45</v>
          </cell>
          <cell r="P740">
            <v>-4890091.33</v>
          </cell>
          <cell r="Q740">
            <v>-4890091.33</v>
          </cell>
          <cell r="T740">
            <v>5147</v>
          </cell>
          <cell r="U740" t="str">
            <v>407 - Retained Earnings</v>
          </cell>
          <cell r="V740" t="str">
            <v>DR - Distribution Revenue</v>
          </cell>
          <cell r="W740" t="str">
            <v>407 - Retained Earnings</v>
          </cell>
          <cell r="X740" t="str">
            <v>ES - Energy Sales</v>
          </cell>
          <cell r="Y740" t="str">
            <v>ES - Energy Sales</v>
          </cell>
        </row>
        <row r="741">
          <cell r="B741" t="str">
            <v>RETTOU</v>
          </cell>
          <cell r="D741" t="str">
            <v>DR - Distribution Revenue</v>
          </cell>
          <cell r="E741" t="str">
            <v xml:space="preserve">407 - Retained Earnings             </v>
          </cell>
          <cell r="H741" t="str">
            <v/>
          </cell>
          <cell r="J741">
            <v>-1402.97</v>
          </cell>
          <cell r="K741">
            <v>-1402.97</v>
          </cell>
          <cell r="L741">
            <v>-168891.67</v>
          </cell>
          <cell r="M741">
            <v>-168891.67</v>
          </cell>
          <cell r="N741">
            <v>-168891.67</v>
          </cell>
          <cell r="O741">
            <v>-168891.67</v>
          </cell>
          <cell r="P741">
            <v>-258655.97</v>
          </cell>
          <cell r="Q741">
            <v>-258655.97</v>
          </cell>
          <cell r="T741">
            <v>5147</v>
          </cell>
          <cell r="U741" t="str">
            <v>407 - Retained Earnings</v>
          </cell>
          <cell r="V741" t="str">
            <v>DR - Distribution Revenue</v>
          </cell>
          <cell r="W741" t="str">
            <v>407 - Retained Earnings</v>
          </cell>
          <cell r="X741" t="str">
            <v>ES - Energy Sales</v>
          </cell>
          <cell r="Y741" t="str">
            <v>ES - Energy Sales</v>
          </cell>
        </row>
        <row r="742">
          <cell r="B742" t="str">
            <v>RET</v>
          </cell>
          <cell r="D742" t="str">
            <v>DR - Distribution Revenue</v>
          </cell>
          <cell r="E742" t="str">
            <v xml:space="preserve">407 - Retained Earnings             </v>
          </cell>
          <cell r="H742" t="str">
            <v/>
          </cell>
          <cell r="J742">
            <v>-336945.79</v>
          </cell>
          <cell r="K742">
            <v>-336945.79</v>
          </cell>
          <cell r="L742">
            <v>-4824316.1000000006</v>
          </cell>
          <cell r="M742">
            <v>-4824316.1000000006</v>
          </cell>
          <cell r="N742">
            <v>-4824316.1000000006</v>
          </cell>
          <cell r="O742">
            <v>-4824316.1000000006</v>
          </cell>
          <cell r="P742">
            <v>-6111718.25</v>
          </cell>
          <cell r="Q742">
            <v>-6111718.25</v>
          </cell>
          <cell r="T742">
            <v>5148</v>
          </cell>
          <cell r="U742" t="str">
            <v>407 - Retained Earnings</v>
          </cell>
          <cell r="V742" t="str">
            <v>DR - Distribution Revenue</v>
          </cell>
          <cell r="W742" t="str">
            <v>407 - Retained Earnings</v>
          </cell>
          <cell r="X742" t="str">
            <v>ES - Energy Sales</v>
          </cell>
          <cell r="Y742" t="str">
            <v>ES - Energy Sales</v>
          </cell>
        </row>
        <row r="743">
          <cell r="B743" t="str">
            <v>RETTOU</v>
          </cell>
          <cell r="D743" t="str">
            <v>DR - Distribution Revenue</v>
          </cell>
          <cell r="E743" t="str">
            <v xml:space="preserve">407 - Retained Earnings             </v>
          </cell>
          <cell r="H743" t="str">
            <v/>
          </cell>
          <cell r="J743">
            <v>-929559.61</v>
          </cell>
          <cell r="K743">
            <v>-929559.61</v>
          </cell>
          <cell r="L743">
            <v>-15625145.530000001</v>
          </cell>
          <cell r="M743">
            <v>-15625145.530000001</v>
          </cell>
          <cell r="N743">
            <v>-15625145.530000001</v>
          </cell>
          <cell r="O743">
            <v>-15625145.530000001</v>
          </cell>
          <cell r="P743">
            <v>-20114035.780000001</v>
          </cell>
          <cell r="Q743">
            <v>-20114035.780000001</v>
          </cell>
          <cell r="T743">
            <v>5148</v>
          </cell>
          <cell r="U743" t="str">
            <v>407 - Retained Earnings</v>
          </cell>
          <cell r="V743" t="str">
            <v>DR - Distribution Revenue</v>
          </cell>
          <cell r="W743" t="str">
            <v>407 - Retained Earnings</v>
          </cell>
          <cell r="X743" t="str">
            <v>ES - Energy Sales</v>
          </cell>
          <cell r="Y743" t="str">
            <v>ES - Energy Sales</v>
          </cell>
        </row>
        <row r="744">
          <cell r="B744" t="str">
            <v>CLEAR</v>
          </cell>
          <cell r="D744" t="str">
            <v>DR - Distribution Revenue</v>
          </cell>
          <cell r="E744" t="str">
            <v xml:space="preserve">407 - Retained Earnings             </v>
          </cell>
          <cell r="H744" t="str">
            <v/>
          </cell>
          <cell r="J744">
            <v>17569480.57</v>
          </cell>
          <cell r="K744">
            <v>0</v>
          </cell>
          <cell r="L744">
            <v>241512549.68000001</v>
          </cell>
          <cell r="M744">
            <v>0</v>
          </cell>
          <cell r="N744">
            <v>241512549.68000001</v>
          </cell>
          <cell r="O744">
            <v>0</v>
          </cell>
          <cell r="P744">
            <v>230073398.78</v>
          </cell>
          <cell r="Q744">
            <v>230073398.78</v>
          </cell>
          <cell r="T744">
            <v>5149</v>
          </cell>
          <cell r="U744" t="str">
            <v>407 - Retained Earnings</v>
          </cell>
          <cell r="V744" t="str">
            <v>DR - Distribution Revenue</v>
          </cell>
          <cell r="W744" t="str">
            <v>407 - Retained Earnings</v>
          </cell>
          <cell r="X744" t="str">
            <v>ES - Energy Sales</v>
          </cell>
          <cell r="Y744" t="str">
            <v>ES - Energy Sales</v>
          </cell>
        </row>
        <row r="745">
          <cell r="B745" t="str">
            <v>UNBILLED</v>
          </cell>
          <cell r="D745" t="str">
            <v>DR - Distribution Revenue</v>
          </cell>
          <cell r="E745" t="str">
            <v xml:space="preserve">407 - Retained Earnings             </v>
          </cell>
          <cell r="H745" t="str">
            <v/>
          </cell>
          <cell r="J745" t="str">
            <v>-</v>
          </cell>
          <cell r="K745">
            <v>-8790141.0600000005</v>
          </cell>
          <cell r="L745" t="str">
            <v>-</v>
          </cell>
          <cell r="M745">
            <v>-3654159.63</v>
          </cell>
          <cell r="N745" t="str">
            <v>-</v>
          </cell>
          <cell r="O745">
            <v>-3654159.63</v>
          </cell>
          <cell r="P745" t="str">
            <v>-</v>
          </cell>
          <cell r="Q745" t="str">
            <v>-</v>
          </cell>
          <cell r="T745">
            <v>5149</v>
          </cell>
          <cell r="U745" t="str">
            <v>407 - Retained Earnings</v>
          </cell>
          <cell r="V745" t="str">
            <v>DR - Distribution Revenue</v>
          </cell>
          <cell r="W745" t="str">
            <v>407 - Retained Earnings</v>
          </cell>
          <cell r="X745" t="str">
            <v>ES - Energy Sales</v>
          </cell>
          <cell r="Y745" t="str">
            <v>ES - Energy Sales</v>
          </cell>
        </row>
        <row r="746">
          <cell r="B746" t="str">
            <v>RET</v>
          </cell>
          <cell r="D746" t="str">
            <v>DR - Distribution Revenue</v>
          </cell>
          <cell r="E746" t="str">
            <v xml:space="preserve">407 - Retained Earnings             </v>
          </cell>
          <cell r="H746" t="str">
            <v/>
          </cell>
          <cell r="J746">
            <v>-591.79</v>
          </cell>
          <cell r="K746">
            <v>-591.79</v>
          </cell>
          <cell r="L746">
            <v>-3379.77</v>
          </cell>
          <cell r="M746">
            <v>-3379.77</v>
          </cell>
          <cell r="N746">
            <v>-3379.77</v>
          </cell>
          <cell r="O746">
            <v>-3379.77</v>
          </cell>
          <cell r="P746">
            <v>-2129.2200000000003</v>
          </cell>
          <cell r="Q746">
            <v>-2129.2200000000003</v>
          </cell>
          <cell r="T746">
            <v>5150</v>
          </cell>
          <cell r="U746" t="str">
            <v>407 - Retained Earnings</v>
          </cell>
          <cell r="V746" t="str">
            <v>DR - Distribution Revenue</v>
          </cell>
          <cell r="W746" t="str">
            <v>407 - Retained Earnings</v>
          </cell>
          <cell r="X746" t="str">
            <v>ES - Energy Sales</v>
          </cell>
          <cell r="Y746" t="str">
            <v>ES - Energy Sales</v>
          </cell>
        </row>
        <row r="747">
          <cell r="B747" t="str">
            <v>COG</v>
          </cell>
          <cell r="D747" t="str">
            <v>ORV - Other Revenue</v>
          </cell>
          <cell r="E747" t="str">
            <v xml:space="preserve">407 - Retained Earnings             </v>
          </cell>
          <cell r="H747" t="str">
            <v/>
          </cell>
          <cell r="J747">
            <v>-16.5</v>
          </cell>
          <cell r="K747">
            <v>-16.5</v>
          </cell>
          <cell r="L747">
            <v>-198</v>
          </cell>
          <cell r="M747">
            <v>-198</v>
          </cell>
          <cell r="N747">
            <v>-198</v>
          </cell>
          <cell r="O747">
            <v>-198</v>
          </cell>
          <cell r="P747">
            <v>-198</v>
          </cell>
          <cell r="Q747">
            <v>-198</v>
          </cell>
          <cell r="T747">
            <v>5161</v>
          </cell>
          <cell r="U747" t="str">
            <v>407 - Retained Earnings</v>
          </cell>
          <cell r="V747" t="str">
            <v>ORV - Other Revenue</v>
          </cell>
          <cell r="W747" t="str">
            <v>407 - Retained Earnings</v>
          </cell>
          <cell r="X747" t="str">
            <v>ORV - Other Revenue</v>
          </cell>
          <cell r="Y747" t="str">
            <v>ORV - Other Revenue</v>
          </cell>
        </row>
        <row r="748">
          <cell r="B748" t="str">
            <v>GS1</v>
          </cell>
          <cell r="D748" t="str">
            <v>ORV - Other Revenue</v>
          </cell>
          <cell r="E748" t="str">
            <v xml:space="preserve">407 - Retained Earnings             </v>
          </cell>
          <cell r="H748" t="str">
            <v/>
          </cell>
          <cell r="J748">
            <v>-143</v>
          </cell>
          <cell r="K748">
            <v>-143</v>
          </cell>
          <cell r="L748">
            <v>-2114.38</v>
          </cell>
          <cell r="M748">
            <v>-2114.38</v>
          </cell>
          <cell r="N748">
            <v>-2114.38</v>
          </cell>
          <cell r="O748">
            <v>-2114.38</v>
          </cell>
          <cell r="P748">
            <v>-2244.0300000000002</v>
          </cell>
          <cell r="Q748">
            <v>-2244.0300000000002</v>
          </cell>
          <cell r="T748">
            <v>5161</v>
          </cell>
          <cell r="U748" t="str">
            <v>407 - Retained Earnings</v>
          </cell>
          <cell r="V748" t="str">
            <v>ORV - Other Revenue</v>
          </cell>
          <cell r="W748" t="str">
            <v>407 - Retained Earnings</v>
          </cell>
          <cell r="X748" t="str">
            <v>ORV - Other Revenue</v>
          </cell>
          <cell r="Y748" t="str">
            <v>ORV - Other Revenue</v>
          </cell>
        </row>
        <row r="749">
          <cell r="B749" t="str">
            <v>GS2</v>
          </cell>
          <cell r="D749" t="str">
            <v>ORV - Other Revenue</v>
          </cell>
          <cell r="E749" t="str">
            <v xml:space="preserve">407 - Retained Earnings             </v>
          </cell>
          <cell r="H749" t="str">
            <v/>
          </cell>
          <cell r="J749">
            <v>-2810.5</v>
          </cell>
          <cell r="K749">
            <v>-2810.5</v>
          </cell>
          <cell r="L749">
            <v>-33924.76</v>
          </cell>
          <cell r="M749">
            <v>-33924.76</v>
          </cell>
          <cell r="N749">
            <v>-33924.76</v>
          </cell>
          <cell r="O749">
            <v>-33924.76</v>
          </cell>
          <cell r="P749">
            <v>-34557.94</v>
          </cell>
          <cell r="Q749">
            <v>-34557.94</v>
          </cell>
          <cell r="T749">
            <v>5161</v>
          </cell>
          <cell r="U749" t="str">
            <v>407 - Retained Earnings</v>
          </cell>
          <cell r="V749" t="str">
            <v>ORV - Other Revenue</v>
          </cell>
          <cell r="W749" t="str">
            <v>407 - Retained Earnings</v>
          </cell>
          <cell r="X749" t="str">
            <v>ORV - Other Revenue</v>
          </cell>
          <cell r="Y749" t="str">
            <v>ORV - Other Revenue</v>
          </cell>
        </row>
        <row r="750">
          <cell r="B750" t="str">
            <v>LU</v>
          </cell>
          <cell r="D750" t="str">
            <v>ORV - Other Revenue</v>
          </cell>
          <cell r="E750" t="str">
            <v xml:space="preserve">407 - Retained Earnings             </v>
          </cell>
          <cell r="H750" t="str">
            <v/>
          </cell>
          <cell r="J750">
            <v>-22</v>
          </cell>
          <cell r="K750">
            <v>-22</v>
          </cell>
          <cell r="L750">
            <v>-198</v>
          </cell>
          <cell r="M750">
            <v>-198</v>
          </cell>
          <cell r="N750">
            <v>-198</v>
          </cell>
          <cell r="O750">
            <v>-198</v>
          </cell>
          <cell r="P750">
            <v>-198</v>
          </cell>
          <cell r="Q750">
            <v>-198</v>
          </cell>
          <cell r="T750">
            <v>5161</v>
          </cell>
          <cell r="U750" t="str">
            <v>407 - Retained Earnings</v>
          </cell>
          <cell r="V750" t="str">
            <v>ORV - Other Revenue</v>
          </cell>
          <cell r="W750" t="str">
            <v>407 - Retained Earnings</v>
          </cell>
          <cell r="X750" t="str">
            <v>ORV - Other Revenue</v>
          </cell>
          <cell r="Y750" t="str">
            <v>ORV - Other Revenue</v>
          </cell>
        </row>
        <row r="751">
          <cell r="B751" t="str">
            <v>RES</v>
          </cell>
          <cell r="D751" t="str">
            <v>ORV - Other Revenue</v>
          </cell>
          <cell r="E751" t="str">
            <v xml:space="preserve">407 - Retained Earnings             </v>
          </cell>
          <cell r="H751" t="str">
            <v/>
          </cell>
          <cell r="J751">
            <v>-22</v>
          </cell>
          <cell r="K751">
            <v>-22</v>
          </cell>
          <cell r="L751">
            <v>-264</v>
          </cell>
          <cell r="M751">
            <v>-264</v>
          </cell>
          <cell r="N751">
            <v>-264</v>
          </cell>
          <cell r="O751">
            <v>-264</v>
          </cell>
          <cell r="P751">
            <v>-227.95</v>
          </cell>
          <cell r="Q751">
            <v>-227.95</v>
          </cell>
          <cell r="T751">
            <v>5161</v>
          </cell>
          <cell r="U751" t="str">
            <v>407 - Retained Earnings</v>
          </cell>
          <cell r="V751" t="str">
            <v>ORV - Other Revenue</v>
          </cell>
          <cell r="W751" t="str">
            <v>407 - Retained Earnings</v>
          </cell>
          <cell r="X751" t="str">
            <v>ORV - Other Revenue</v>
          </cell>
          <cell r="Y751" t="str">
            <v>ORV - Other Revenue</v>
          </cell>
        </row>
        <row r="752">
          <cell r="B752" t="str">
            <v>COSBIL</v>
          </cell>
          <cell r="D752" t="str">
            <v>ORV - Other Revenue</v>
          </cell>
          <cell r="E752" t="str">
            <v xml:space="preserve">407 - Retained Earnings             </v>
          </cell>
          <cell r="H752" t="str">
            <v/>
          </cell>
          <cell r="J752">
            <v>-5168.7</v>
          </cell>
          <cell r="K752">
            <v>-5168.7</v>
          </cell>
          <cell r="L752">
            <v>-67545.440000000002</v>
          </cell>
          <cell r="M752">
            <v>-67545.440000000002</v>
          </cell>
          <cell r="N752">
            <v>-67545.440000000002</v>
          </cell>
          <cell r="O752">
            <v>-67545.440000000002</v>
          </cell>
          <cell r="P752">
            <v>-75953.95</v>
          </cell>
          <cell r="Q752">
            <v>-75953.95</v>
          </cell>
          <cell r="T752">
            <v>5162</v>
          </cell>
          <cell r="U752" t="str">
            <v>407 - Retained Earnings</v>
          </cell>
          <cell r="V752" t="str">
            <v>ORV - Other Revenue</v>
          </cell>
          <cell r="W752" t="str">
            <v>407 - Retained Earnings</v>
          </cell>
          <cell r="X752" t="str">
            <v>ORV - Other Revenue</v>
          </cell>
          <cell r="Y752" t="str">
            <v>ORV - Other Revenue</v>
          </cell>
        </row>
        <row r="753">
          <cell r="B753" t="str">
            <v>CUSTFX</v>
          </cell>
          <cell r="D753" t="str">
            <v>ORV - Other Revenue</v>
          </cell>
          <cell r="E753" t="str">
            <v xml:space="preserve">407 - Retained Earnings             </v>
          </cell>
          <cell r="H753" t="str">
            <v/>
          </cell>
          <cell r="J753">
            <v>-8432.5</v>
          </cell>
          <cell r="K753">
            <v>-8432.5</v>
          </cell>
          <cell r="L753">
            <v>-115653</v>
          </cell>
          <cell r="M753">
            <v>-115653</v>
          </cell>
          <cell r="N753">
            <v>-115653</v>
          </cell>
          <cell r="O753">
            <v>-115653</v>
          </cell>
          <cell r="P753">
            <v>-133776.12</v>
          </cell>
          <cell r="Q753">
            <v>-133776.12</v>
          </cell>
          <cell r="T753">
            <v>5162</v>
          </cell>
          <cell r="U753" t="str">
            <v>407 - Retained Earnings</v>
          </cell>
          <cell r="V753" t="str">
            <v>ORV - Other Revenue</v>
          </cell>
          <cell r="W753" t="str">
            <v>407 - Retained Earnings</v>
          </cell>
          <cell r="X753" t="str">
            <v>ORV - Other Revenue</v>
          </cell>
          <cell r="Y753" t="str">
            <v>ORV - Other Revenue</v>
          </cell>
        </row>
        <row r="754">
          <cell r="B754" t="str">
            <v>RETFX</v>
          </cell>
          <cell r="D754" t="str">
            <v>ORV - Other Revenue</v>
          </cell>
          <cell r="E754" t="str">
            <v xml:space="preserve">407 - Retained Earnings             </v>
          </cell>
          <cell r="H754" t="str">
            <v/>
          </cell>
          <cell r="J754">
            <v>-420</v>
          </cell>
          <cell r="K754">
            <v>-420</v>
          </cell>
          <cell r="L754">
            <v>-4891.22</v>
          </cell>
          <cell r="M754">
            <v>-4891.22</v>
          </cell>
          <cell r="N754">
            <v>-4891.22</v>
          </cell>
          <cell r="O754">
            <v>-4891.22</v>
          </cell>
          <cell r="P754">
            <v>-3879.99</v>
          </cell>
          <cell r="Q754">
            <v>-3879.99</v>
          </cell>
          <cell r="T754">
            <v>5162</v>
          </cell>
          <cell r="U754" t="str">
            <v>407 - Retained Earnings</v>
          </cell>
          <cell r="V754" t="str">
            <v>ORV - Other Revenue</v>
          </cell>
          <cell r="W754" t="str">
            <v>407 - Retained Earnings</v>
          </cell>
          <cell r="X754" t="str">
            <v>ORV - Other Revenue</v>
          </cell>
          <cell r="Y754" t="str">
            <v>ORV - Other Revenue</v>
          </cell>
        </row>
        <row r="755">
          <cell r="B755" t="str">
            <v>SVAGR</v>
          </cell>
          <cell r="D755" t="str">
            <v>ORV - Other Revenue</v>
          </cell>
          <cell r="E755" t="str">
            <v xml:space="preserve">407 - Retained Earnings             </v>
          </cell>
          <cell r="H755" t="str">
            <v/>
          </cell>
          <cell r="J755">
            <v>0</v>
          </cell>
          <cell r="K755">
            <v>0</v>
          </cell>
          <cell r="L755">
            <v>-265.49</v>
          </cell>
          <cell r="M755">
            <v>-265.49</v>
          </cell>
          <cell r="N755">
            <v>-265.49</v>
          </cell>
          <cell r="O755">
            <v>-265.49</v>
          </cell>
          <cell r="P755">
            <v>-300</v>
          </cell>
          <cell r="Q755">
            <v>-300</v>
          </cell>
          <cell r="T755">
            <v>5162</v>
          </cell>
          <cell r="U755" t="str">
            <v>407 - Retained Earnings</v>
          </cell>
          <cell r="V755" t="str">
            <v>ORV - Other Revenue</v>
          </cell>
          <cell r="W755" t="str">
            <v>407 - Retained Earnings</v>
          </cell>
          <cell r="X755" t="str">
            <v>ORV - Other Revenue</v>
          </cell>
          <cell r="Y755" t="str">
            <v>ORV - Other Revenue</v>
          </cell>
        </row>
        <row r="756">
          <cell r="B756" t="str">
            <v>PROC</v>
          </cell>
          <cell r="D756" t="str">
            <v>ORV - Other Revenue</v>
          </cell>
          <cell r="E756" t="str">
            <v xml:space="preserve">407 - Retained Earnings             </v>
          </cell>
          <cell r="H756" t="str">
            <v/>
          </cell>
          <cell r="J756">
            <v>-166.5</v>
          </cell>
          <cell r="K756">
            <v>-166.5</v>
          </cell>
          <cell r="L756">
            <v>-3393.5</v>
          </cell>
          <cell r="M756">
            <v>-3393.5</v>
          </cell>
          <cell r="N756">
            <v>-3393.5</v>
          </cell>
          <cell r="O756">
            <v>-3393.5</v>
          </cell>
          <cell r="P756">
            <v>-6966</v>
          </cell>
          <cell r="Q756">
            <v>-6966</v>
          </cell>
          <cell r="T756">
            <v>5163</v>
          </cell>
          <cell r="U756" t="str">
            <v>407 - Retained Earnings</v>
          </cell>
          <cell r="V756" t="str">
            <v>ORV - Other Revenue</v>
          </cell>
          <cell r="W756" t="str">
            <v>407 - Retained Earnings</v>
          </cell>
          <cell r="X756" t="str">
            <v>ORV - Other Revenue</v>
          </cell>
          <cell r="Y756" t="str">
            <v>ORV - Other Revenue</v>
          </cell>
        </row>
        <row r="757">
          <cell r="B757" t="str">
            <v>REQ</v>
          </cell>
          <cell r="D757" t="str">
            <v>ORV - Other Revenue</v>
          </cell>
          <cell r="E757" t="str">
            <v xml:space="preserve">407 - Retained Earnings             </v>
          </cell>
          <cell r="H757" t="str">
            <v/>
          </cell>
          <cell r="J757">
            <v>-112.5</v>
          </cell>
          <cell r="K757">
            <v>-112.5</v>
          </cell>
          <cell r="L757">
            <v>-2516</v>
          </cell>
          <cell r="M757">
            <v>-2516</v>
          </cell>
          <cell r="N757">
            <v>-2516</v>
          </cell>
          <cell r="O757">
            <v>-2516</v>
          </cell>
          <cell r="P757">
            <v>-5284</v>
          </cell>
          <cell r="Q757">
            <v>-5284</v>
          </cell>
          <cell r="T757">
            <v>5163</v>
          </cell>
          <cell r="U757" t="str">
            <v>407 - Retained Earnings</v>
          </cell>
          <cell r="V757" t="str">
            <v>ORV - Other Revenue</v>
          </cell>
          <cell r="W757" t="str">
            <v>407 - Retained Earnings</v>
          </cell>
          <cell r="X757" t="str">
            <v>ORV - Other Revenue</v>
          </cell>
          <cell r="Y757" t="str">
            <v>ORV - Other Revenue</v>
          </cell>
        </row>
        <row r="758">
          <cell r="B758" t="str">
            <v>SSSBIL</v>
          </cell>
          <cell r="D758" t="str">
            <v>ORV - Other Revenue</v>
          </cell>
          <cell r="E758" t="str">
            <v xml:space="preserve">407 - Retained Earnings             </v>
          </cell>
          <cell r="H758" t="str">
            <v/>
          </cell>
          <cell r="J758">
            <v>-29933.1</v>
          </cell>
          <cell r="K758">
            <v>-29933.1</v>
          </cell>
          <cell r="L758">
            <v>-393031.15</v>
          </cell>
          <cell r="M758">
            <v>-393031.15</v>
          </cell>
          <cell r="N758">
            <v>-393031.15</v>
          </cell>
          <cell r="O758">
            <v>-393031.15</v>
          </cell>
          <cell r="P758">
            <v>-386544.15</v>
          </cell>
          <cell r="Q758">
            <v>-386544.15</v>
          </cell>
          <cell r="T758">
            <v>5167</v>
          </cell>
          <cell r="U758" t="str">
            <v>407 - Retained Earnings</v>
          </cell>
          <cell r="V758" t="str">
            <v>ORV - Other Revenue</v>
          </cell>
          <cell r="W758" t="str">
            <v>407 - Retained Earnings</v>
          </cell>
          <cell r="X758" t="str">
            <v>ORV - Other Revenue</v>
          </cell>
          <cell r="Y758" t="str">
            <v>ORV - Other Revenue</v>
          </cell>
        </row>
        <row r="759">
          <cell r="B759" t="str">
            <v>SSSBILL</v>
          </cell>
          <cell r="D759" t="str">
            <v>ORV - Other Revenue</v>
          </cell>
          <cell r="E759" t="str">
            <v xml:space="preserve">407 - Retained Earnings             </v>
          </cell>
          <cell r="H759" t="str">
            <v/>
          </cell>
          <cell r="J759">
            <v>-1.5</v>
          </cell>
          <cell r="K759">
            <v>-1.5</v>
          </cell>
          <cell r="L759">
            <v>-17.75</v>
          </cell>
          <cell r="M759">
            <v>-17.75</v>
          </cell>
          <cell r="N759">
            <v>-17.75</v>
          </cell>
          <cell r="O759">
            <v>-17.75</v>
          </cell>
          <cell r="P759">
            <v>-15</v>
          </cell>
          <cell r="Q759">
            <v>-15</v>
          </cell>
          <cell r="T759">
            <v>5167</v>
          </cell>
          <cell r="U759" t="str">
            <v>407 - Retained Earnings</v>
          </cell>
          <cell r="V759" t="str">
            <v>ORV - Other Revenue</v>
          </cell>
          <cell r="W759" t="str">
            <v>407 - Retained Earnings</v>
          </cell>
          <cell r="X759" t="str">
            <v>ORV - Other Revenue</v>
          </cell>
          <cell r="Y759" t="str">
            <v>ORV - Other Revenue</v>
          </cell>
        </row>
        <row r="760">
          <cell r="B760" t="str">
            <v/>
          </cell>
          <cell r="D760" t="str">
            <v>ORV - Other Revenue</v>
          </cell>
          <cell r="E760" t="str">
            <v xml:space="preserve">407 - Retained Earnings             </v>
          </cell>
          <cell r="H760" t="str">
            <v/>
          </cell>
          <cell r="J760">
            <v>-690</v>
          </cell>
          <cell r="K760">
            <v>-690</v>
          </cell>
          <cell r="L760">
            <v>-7901.2</v>
          </cell>
          <cell r="M760">
            <v>-7901.2</v>
          </cell>
          <cell r="N760">
            <v>-7901.2</v>
          </cell>
          <cell r="O760">
            <v>-7901.2</v>
          </cell>
          <cell r="P760">
            <v>-7098.6</v>
          </cell>
          <cell r="Q760">
            <v>-7098.6</v>
          </cell>
          <cell r="T760">
            <v>5169</v>
          </cell>
          <cell r="U760" t="str">
            <v>407 - Retained Earnings</v>
          </cell>
          <cell r="V760" t="str">
            <v>ORV - Other Revenue</v>
          </cell>
          <cell r="W760" t="str">
            <v>407 - Retained Earnings</v>
          </cell>
          <cell r="X760" t="str">
            <v>ORV - Other Revenue</v>
          </cell>
          <cell r="Y760" t="str">
            <v>ORV - Other Revenue</v>
          </cell>
        </row>
        <row r="761">
          <cell r="B761" t="str">
            <v>CLEAR</v>
          </cell>
          <cell r="D761" t="str">
            <v>DR - Distribution Revenue</v>
          </cell>
          <cell r="E761" t="str">
            <v xml:space="preserve">407 - Retained Earnings             </v>
          </cell>
          <cell r="H761" t="str">
            <v/>
          </cell>
          <cell r="J761">
            <v>1478999.53</v>
          </cell>
          <cell r="K761">
            <v>0</v>
          </cell>
          <cell r="L761">
            <v>20230759.02</v>
          </cell>
          <cell r="M761">
            <v>0</v>
          </cell>
          <cell r="N761">
            <v>20230759.02</v>
          </cell>
          <cell r="O761">
            <v>0</v>
          </cell>
          <cell r="P761">
            <v>19514434.530000001</v>
          </cell>
          <cell r="Q761">
            <v>19514434.530000001</v>
          </cell>
          <cell r="T761">
            <v>5170</v>
          </cell>
          <cell r="U761" t="str">
            <v>407 - Retained Earnings</v>
          </cell>
          <cell r="V761" t="str">
            <v>DR - Distribution Revenue</v>
          </cell>
          <cell r="W761" t="str">
            <v>407 - Retained Earnings</v>
          </cell>
          <cell r="X761" t="str">
            <v>ES - Energy Sales</v>
          </cell>
          <cell r="Y761" t="str">
            <v>ES - Energy Sales</v>
          </cell>
        </row>
        <row r="762">
          <cell r="B762" t="str">
            <v>CONW1</v>
          </cell>
          <cell r="D762" t="str">
            <v>DR - Distribution Revenue</v>
          </cell>
          <cell r="E762" t="str">
            <v xml:space="preserve">407 - Retained Earnings             </v>
          </cell>
          <cell r="H762" t="str">
            <v/>
          </cell>
          <cell r="J762">
            <v>-9145.09</v>
          </cell>
          <cell r="K762">
            <v>-9145.09</v>
          </cell>
          <cell r="L762">
            <v>-229764.99</v>
          </cell>
          <cell r="M762">
            <v>-229764.99</v>
          </cell>
          <cell r="N762">
            <v>-229764.99</v>
          </cell>
          <cell r="O762">
            <v>-229764.99</v>
          </cell>
          <cell r="P762">
            <v>-213774.03</v>
          </cell>
          <cell r="Q762">
            <v>-213774.03</v>
          </cell>
          <cell r="T762">
            <v>5170</v>
          </cell>
          <cell r="U762" t="str">
            <v>407 - Retained Earnings</v>
          </cell>
          <cell r="V762" t="str">
            <v>DR - Distribution Revenue</v>
          </cell>
          <cell r="W762" t="str">
            <v>407 - Retained Earnings</v>
          </cell>
          <cell r="X762" t="str">
            <v>ES - Energy Sales</v>
          </cell>
          <cell r="Y762" t="str">
            <v>ES - Energy Sales</v>
          </cell>
        </row>
        <row r="763">
          <cell r="B763" t="str">
            <v>GS1NW1</v>
          </cell>
          <cell r="D763" t="str">
            <v>DR - Distribution Revenue</v>
          </cell>
          <cell r="E763" t="str">
            <v xml:space="preserve">407 - Retained Earnings             </v>
          </cell>
          <cell r="H763" t="str">
            <v/>
          </cell>
          <cell r="J763">
            <v>-167126.57</v>
          </cell>
          <cell r="K763">
            <v>-167126.57</v>
          </cell>
          <cell r="L763">
            <v>-2445506.61</v>
          </cell>
          <cell r="M763">
            <v>-2445506.61</v>
          </cell>
          <cell r="N763">
            <v>-2445506.61</v>
          </cell>
          <cell r="O763">
            <v>-2445506.61</v>
          </cell>
          <cell r="P763">
            <v>-2306171.23</v>
          </cell>
          <cell r="Q763">
            <v>-2306171.23</v>
          </cell>
          <cell r="T763">
            <v>5170</v>
          </cell>
          <cell r="U763" t="str">
            <v>407 - Retained Earnings</v>
          </cell>
          <cell r="V763" t="str">
            <v>DR - Distribution Revenue</v>
          </cell>
          <cell r="W763" t="str">
            <v>407 - Retained Earnings</v>
          </cell>
          <cell r="X763" t="str">
            <v>ES - Energy Sales</v>
          </cell>
          <cell r="Y763" t="str">
            <v>ES - Energy Sales</v>
          </cell>
        </row>
        <row r="764">
          <cell r="B764" t="str">
            <v>GS2NW1</v>
          </cell>
          <cell r="D764" t="str">
            <v>DR - Distribution Revenue</v>
          </cell>
          <cell r="E764" t="str">
            <v xml:space="preserve">407 - Retained Earnings             </v>
          </cell>
          <cell r="H764" t="str">
            <v/>
          </cell>
          <cell r="J764">
            <v>-709407.53</v>
          </cell>
          <cell r="K764">
            <v>-709407.53</v>
          </cell>
          <cell r="L764">
            <v>-9134055.3399999999</v>
          </cell>
          <cell r="M764">
            <v>-9134055.3399999999</v>
          </cell>
          <cell r="N764">
            <v>-9134055.3399999999</v>
          </cell>
          <cell r="O764">
            <v>-9134055.3399999999</v>
          </cell>
          <cell r="P764">
            <v>-8915278.4399999995</v>
          </cell>
          <cell r="Q764">
            <v>-8915278.4399999995</v>
          </cell>
          <cell r="T764">
            <v>5170</v>
          </cell>
          <cell r="U764" t="str">
            <v>407 - Retained Earnings</v>
          </cell>
          <cell r="V764" t="str">
            <v>DR - Distribution Revenue</v>
          </cell>
          <cell r="W764" t="str">
            <v>407 - Retained Earnings</v>
          </cell>
          <cell r="X764" t="str">
            <v>ES - Energy Sales</v>
          </cell>
          <cell r="Y764" t="str">
            <v>ES - Energy Sales</v>
          </cell>
        </row>
        <row r="765">
          <cell r="B765" t="str">
            <v>LUNW1</v>
          </cell>
          <cell r="D765" t="str">
            <v>DR - Distribution Revenue</v>
          </cell>
          <cell r="E765" t="str">
            <v xml:space="preserve">407 - Retained Earnings             </v>
          </cell>
          <cell r="H765" t="str">
            <v/>
          </cell>
          <cell r="J765">
            <v>-93553.68</v>
          </cell>
          <cell r="K765">
            <v>-93553.68</v>
          </cell>
          <cell r="L765">
            <v>-1088054.3600000001</v>
          </cell>
          <cell r="M765">
            <v>-1088054.3600000001</v>
          </cell>
          <cell r="N765">
            <v>-1088054.3600000001</v>
          </cell>
          <cell r="O765">
            <v>-1088054.3600000001</v>
          </cell>
          <cell r="P765">
            <v>-1020507.35</v>
          </cell>
          <cell r="Q765">
            <v>-1020507.35</v>
          </cell>
          <cell r="T765">
            <v>5170</v>
          </cell>
          <cell r="U765" t="str">
            <v>407 - Retained Earnings</v>
          </cell>
          <cell r="V765" t="str">
            <v>DR - Distribution Revenue</v>
          </cell>
          <cell r="W765" t="str">
            <v>407 - Retained Earnings</v>
          </cell>
          <cell r="X765" t="str">
            <v>ES - Energy Sales</v>
          </cell>
          <cell r="Y765" t="str">
            <v>ES - Energy Sales</v>
          </cell>
        </row>
        <row r="766">
          <cell r="B766" t="str">
            <v>RESNW1</v>
          </cell>
          <cell r="D766" t="str">
            <v>DR - Distribution Revenue</v>
          </cell>
          <cell r="E766" t="str">
            <v xml:space="preserve">407 - Retained Earnings             </v>
          </cell>
          <cell r="H766" t="str">
            <v/>
          </cell>
          <cell r="J766">
            <v>-486741.35</v>
          </cell>
          <cell r="K766">
            <v>-486741.35</v>
          </cell>
          <cell r="L766">
            <v>-7234465.9400000004</v>
          </cell>
          <cell r="M766">
            <v>-7234465.9400000004</v>
          </cell>
          <cell r="N766">
            <v>-7234465.9400000004</v>
          </cell>
          <cell r="O766">
            <v>-7234465.9400000004</v>
          </cell>
          <cell r="P766">
            <v>-6967066.1299999999</v>
          </cell>
          <cell r="Q766">
            <v>-6967066.1299999999</v>
          </cell>
          <cell r="T766">
            <v>5170</v>
          </cell>
          <cell r="U766" t="str">
            <v>407 - Retained Earnings</v>
          </cell>
          <cell r="V766" t="str">
            <v>DR - Distribution Revenue</v>
          </cell>
          <cell r="W766" t="str">
            <v>407 - Retained Earnings</v>
          </cell>
          <cell r="X766" t="str">
            <v>ES - Energy Sales</v>
          </cell>
          <cell r="Y766" t="str">
            <v>ES - Energy Sales</v>
          </cell>
        </row>
        <row r="767">
          <cell r="B767" t="str">
            <v>SLNW1</v>
          </cell>
          <cell r="D767" t="str">
            <v>DR - Distribution Revenue</v>
          </cell>
          <cell r="E767" t="str">
            <v xml:space="preserve">407 - Retained Earnings             </v>
          </cell>
          <cell r="H767" t="str">
            <v/>
          </cell>
          <cell r="J767">
            <v>-9929.61</v>
          </cell>
          <cell r="K767">
            <v>-9929.61</v>
          </cell>
          <cell r="L767">
            <v>-61135.64</v>
          </cell>
          <cell r="M767">
            <v>-61135.64</v>
          </cell>
          <cell r="N767">
            <v>-61135.64</v>
          </cell>
          <cell r="O767">
            <v>-61135.64</v>
          </cell>
          <cell r="P767">
            <v>-56485.72</v>
          </cell>
          <cell r="Q767">
            <v>-56485.72</v>
          </cell>
          <cell r="T767">
            <v>5170</v>
          </cell>
          <cell r="U767" t="str">
            <v>407 - Retained Earnings</v>
          </cell>
          <cell r="V767" t="str">
            <v>DR - Distribution Revenue</v>
          </cell>
          <cell r="W767" t="str">
            <v>407 - Retained Earnings</v>
          </cell>
          <cell r="X767" t="str">
            <v>ES - Energy Sales</v>
          </cell>
          <cell r="Y767" t="str">
            <v>ES - Energy Sales</v>
          </cell>
        </row>
        <row r="768">
          <cell r="B768" t="str">
            <v>SNNW1</v>
          </cell>
          <cell r="D768" t="str">
            <v>DR - Distribution Revenue</v>
          </cell>
          <cell r="E768" t="str">
            <v xml:space="preserve">407 - Retained Earnings             </v>
          </cell>
          <cell r="H768" t="str">
            <v/>
          </cell>
          <cell r="J768">
            <v>-320.48</v>
          </cell>
          <cell r="K768">
            <v>-320.48</v>
          </cell>
          <cell r="L768">
            <v>-3943.2</v>
          </cell>
          <cell r="M768">
            <v>-3943.2</v>
          </cell>
          <cell r="N768">
            <v>-3943.2</v>
          </cell>
          <cell r="O768">
            <v>-3943.2</v>
          </cell>
          <cell r="P768">
            <v>-3820.5</v>
          </cell>
          <cell r="Q768">
            <v>-3820.5</v>
          </cell>
          <cell r="T768">
            <v>5170</v>
          </cell>
          <cell r="U768" t="str">
            <v>407 - Retained Earnings</v>
          </cell>
          <cell r="V768" t="str">
            <v>DR - Distribution Revenue</v>
          </cell>
          <cell r="W768" t="str">
            <v>407 - Retained Earnings</v>
          </cell>
          <cell r="X768" t="str">
            <v>ES - Energy Sales</v>
          </cell>
          <cell r="Y768" t="str">
            <v>ES - Energy Sales</v>
          </cell>
        </row>
        <row r="769">
          <cell r="B769" t="str">
            <v>UNNW1</v>
          </cell>
          <cell r="D769" t="str">
            <v>DR - Distribution Revenue</v>
          </cell>
          <cell r="E769" t="str">
            <v xml:space="preserve">407 - Retained Earnings             </v>
          </cell>
          <cell r="H769" t="str">
            <v/>
          </cell>
          <cell r="J769">
            <v>-2775.22</v>
          </cell>
          <cell r="K769">
            <v>-2775.22</v>
          </cell>
          <cell r="L769">
            <v>-33832.93</v>
          </cell>
          <cell r="M769">
            <v>-33832.93</v>
          </cell>
          <cell r="N769">
            <v>-33832.93</v>
          </cell>
          <cell r="O769">
            <v>-33832.93</v>
          </cell>
          <cell r="P769">
            <v>-31331.08</v>
          </cell>
          <cell r="Q769">
            <v>-31331.08</v>
          </cell>
          <cell r="T769">
            <v>5170</v>
          </cell>
          <cell r="U769" t="str">
            <v>407 - Retained Earnings</v>
          </cell>
          <cell r="V769" t="str">
            <v>DR - Distribution Revenue</v>
          </cell>
          <cell r="W769" t="str">
            <v>407 - Retained Earnings</v>
          </cell>
          <cell r="X769" t="str">
            <v>ES - Energy Sales</v>
          </cell>
          <cell r="Y769" t="str">
            <v>ES - Energy Sales</v>
          </cell>
        </row>
        <row r="770">
          <cell r="B770" t="str">
            <v>CLEAR</v>
          </cell>
          <cell r="D770" t="str">
            <v>DR - Distribution Revenue</v>
          </cell>
          <cell r="E770" t="str">
            <v xml:space="preserve">407 - Retained Earnings             </v>
          </cell>
          <cell r="H770" t="str">
            <v/>
          </cell>
          <cell r="J770">
            <v>1232407.1100000001</v>
          </cell>
          <cell r="K770">
            <v>0</v>
          </cell>
          <cell r="L770">
            <v>17087969.809999999</v>
          </cell>
          <cell r="M770">
            <v>0</v>
          </cell>
          <cell r="N770">
            <v>17087969.809999999</v>
          </cell>
          <cell r="O770">
            <v>0</v>
          </cell>
          <cell r="P770">
            <v>17047552.170000002</v>
          </cell>
          <cell r="Q770">
            <v>17047552.170000002</v>
          </cell>
          <cell r="T770">
            <v>5171</v>
          </cell>
          <cell r="U770" t="str">
            <v>407 - Retained Earnings</v>
          </cell>
          <cell r="V770" t="str">
            <v>DR - Distribution Revenue</v>
          </cell>
          <cell r="W770" t="str">
            <v>407 - Retained Earnings</v>
          </cell>
          <cell r="X770" t="str">
            <v>ES - Energy Sales</v>
          </cell>
          <cell r="Y770" t="str">
            <v>ES - Energy Sales</v>
          </cell>
        </row>
        <row r="771">
          <cell r="B771" t="str">
            <v>COCN1</v>
          </cell>
          <cell r="D771" t="str">
            <v>DR - Distribution Revenue</v>
          </cell>
          <cell r="E771" t="str">
            <v xml:space="preserve">407 - Retained Earnings             </v>
          </cell>
          <cell r="H771" t="str">
            <v/>
          </cell>
          <cell r="J771">
            <v>-12470.77</v>
          </cell>
          <cell r="K771">
            <v>-12470.77</v>
          </cell>
          <cell r="L771">
            <v>-230362.3</v>
          </cell>
          <cell r="M771">
            <v>-230362.3</v>
          </cell>
          <cell r="N771">
            <v>-230362.3</v>
          </cell>
          <cell r="O771">
            <v>-230362.3</v>
          </cell>
          <cell r="P771">
            <v>-240787.52</v>
          </cell>
          <cell r="Q771">
            <v>-240787.52</v>
          </cell>
          <cell r="T771">
            <v>5171</v>
          </cell>
          <cell r="U771" t="str">
            <v>407 - Retained Earnings</v>
          </cell>
          <cell r="V771" t="str">
            <v>DR - Distribution Revenue</v>
          </cell>
          <cell r="W771" t="str">
            <v>407 - Retained Earnings</v>
          </cell>
          <cell r="X771" t="str">
            <v>ES - Energy Sales</v>
          </cell>
          <cell r="Y771" t="str">
            <v>ES - Energy Sales</v>
          </cell>
        </row>
        <row r="772">
          <cell r="B772" t="str">
            <v>GS1CN1</v>
          </cell>
          <cell r="D772" t="str">
            <v>DR - Distribution Revenue</v>
          </cell>
          <cell r="E772" t="str">
            <v xml:space="preserve">407 - Retained Earnings             </v>
          </cell>
          <cell r="H772" t="str">
            <v/>
          </cell>
          <cell r="J772">
            <v>-126814.38</v>
          </cell>
          <cell r="K772">
            <v>-126814.38</v>
          </cell>
          <cell r="L772">
            <v>-1887811.92</v>
          </cell>
          <cell r="M772">
            <v>-1887811.92</v>
          </cell>
          <cell r="N772">
            <v>-1887811.92</v>
          </cell>
          <cell r="O772">
            <v>-1887811.92</v>
          </cell>
          <cell r="P772">
            <v>-1853248.05</v>
          </cell>
          <cell r="Q772">
            <v>-1853248.05</v>
          </cell>
          <cell r="T772">
            <v>5171</v>
          </cell>
          <cell r="U772" t="str">
            <v>407 - Retained Earnings</v>
          </cell>
          <cell r="V772" t="str">
            <v>DR - Distribution Revenue</v>
          </cell>
          <cell r="W772" t="str">
            <v>407 - Retained Earnings</v>
          </cell>
          <cell r="X772" t="str">
            <v>ES - Energy Sales</v>
          </cell>
          <cell r="Y772" t="str">
            <v>ES - Energy Sales</v>
          </cell>
        </row>
        <row r="773">
          <cell r="B773" t="str">
            <v>GS2CN1</v>
          </cell>
          <cell r="D773" t="str">
            <v>DR - Distribution Revenue</v>
          </cell>
          <cell r="E773" t="str">
            <v xml:space="preserve">407 - Retained Earnings             </v>
          </cell>
          <cell r="H773" t="str">
            <v/>
          </cell>
          <cell r="J773">
            <v>-610839.91</v>
          </cell>
          <cell r="K773">
            <v>-610839.91</v>
          </cell>
          <cell r="L773">
            <v>-7983584.1900000004</v>
          </cell>
          <cell r="M773">
            <v>-7983584.1900000004</v>
          </cell>
          <cell r="N773">
            <v>-7983584.1900000004</v>
          </cell>
          <cell r="O773">
            <v>-7983584.1900000004</v>
          </cell>
          <cell r="P773">
            <v>-8048024.1000000006</v>
          </cell>
          <cell r="Q773">
            <v>-8048024.1000000006</v>
          </cell>
          <cell r="T773">
            <v>5171</v>
          </cell>
          <cell r="U773" t="str">
            <v>407 - Retained Earnings</v>
          </cell>
          <cell r="V773" t="str">
            <v>DR - Distribution Revenue</v>
          </cell>
          <cell r="W773" t="str">
            <v>407 - Retained Earnings</v>
          </cell>
          <cell r="X773" t="str">
            <v>ES - Energy Sales</v>
          </cell>
          <cell r="Y773" t="str">
            <v>ES - Energy Sales</v>
          </cell>
        </row>
        <row r="774">
          <cell r="B774" t="str">
            <v>LUCN1</v>
          </cell>
          <cell r="D774" t="str">
            <v>DR - Distribution Revenue</v>
          </cell>
          <cell r="E774" t="str">
            <v xml:space="preserve">407 - Retained Earnings             </v>
          </cell>
          <cell r="H774" t="str">
            <v/>
          </cell>
          <cell r="J774">
            <v>-79441.930000000008</v>
          </cell>
          <cell r="K774">
            <v>-79441.930000000008</v>
          </cell>
          <cell r="L774">
            <v>-934669.05</v>
          </cell>
          <cell r="M774">
            <v>-934669.05</v>
          </cell>
          <cell r="N774">
            <v>-934669.05</v>
          </cell>
          <cell r="O774">
            <v>-934669.05</v>
          </cell>
          <cell r="P774">
            <v>-905529.26</v>
          </cell>
          <cell r="Q774">
            <v>-905529.26</v>
          </cell>
          <cell r="T774">
            <v>5171</v>
          </cell>
          <cell r="U774" t="str">
            <v>407 - Retained Earnings</v>
          </cell>
          <cell r="V774" t="str">
            <v>DR - Distribution Revenue</v>
          </cell>
          <cell r="W774" t="str">
            <v>407 - Retained Earnings</v>
          </cell>
          <cell r="X774" t="str">
            <v>ES - Energy Sales</v>
          </cell>
          <cell r="Y774" t="str">
            <v>ES - Energy Sales</v>
          </cell>
        </row>
        <row r="775">
          <cell r="B775" t="str">
            <v>RESCN1</v>
          </cell>
          <cell r="D775" t="str">
            <v>DR - Distribution Revenue</v>
          </cell>
          <cell r="E775" t="str">
            <v xml:space="preserve">407 - Retained Earnings             </v>
          </cell>
          <cell r="H775" t="str">
            <v/>
          </cell>
          <cell r="J775">
            <v>-392528.42</v>
          </cell>
          <cell r="K775">
            <v>-392528.42</v>
          </cell>
          <cell r="L775">
            <v>-5926416.1000000006</v>
          </cell>
          <cell r="M775">
            <v>-5926416.1000000006</v>
          </cell>
          <cell r="N775">
            <v>-5926416.1000000006</v>
          </cell>
          <cell r="O775">
            <v>-5926416.1000000006</v>
          </cell>
          <cell r="P775">
            <v>-5878179.3799999999</v>
          </cell>
          <cell r="Q775">
            <v>-5878179.3799999999</v>
          </cell>
          <cell r="T775">
            <v>5171</v>
          </cell>
          <cell r="U775" t="str">
            <v>407 - Retained Earnings</v>
          </cell>
          <cell r="V775" t="str">
            <v>DR - Distribution Revenue</v>
          </cell>
          <cell r="W775" t="str">
            <v>407 - Retained Earnings</v>
          </cell>
          <cell r="X775" t="str">
            <v>ES - Energy Sales</v>
          </cell>
          <cell r="Y775" t="str">
            <v>ES - Energy Sales</v>
          </cell>
        </row>
        <row r="776">
          <cell r="B776" t="str">
            <v>SLCN1</v>
          </cell>
          <cell r="D776" t="str">
            <v>DR - Distribution Revenue</v>
          </cell>
          <cell r="E776" t="str">
            <v xml:space="preserve">407 - Retained Earnings             </v>
          </cell>
          <cell r="H776" t="str">
            <v/>
          </cell>
          <cell r="J776">
            <v>-7948.79</v>
          </cell>
          <cell r="K776">
            <v>-7948.79</v>
          </cell>
          <cell r="L776">
            <v>-95850.43</v>
          </cell>
          <cell r="M776">
            <v>-95850.43</v>
          </cell>
          <cell r="N776">
            <v>-95850.43</v>
          </cell>
          <cell r="O776">
            <v>-95850.43</v>
          </cell>
          <cell r="P776">
            <v>-93430.01</v>
          </cell>
          <cell r="Q776">
            <v>-93430.01</v>
          </cell>
          <cell r="T776">
            <v>5171</v>
          </cell>
          <cell r="U776" t="str">
            <v>407 - Retained Earnings</v>
          </cell>
          <cell r="V776" t="str">
            <v>DR - Distribution Revenue</v>
          </cell>
          <cell r="W776" t="str">
            <v>407 - Retained Earnings</v>
          </cell>
          <cell r="X776" t="str">
            <v>ES - Energy Sales</v>
          </cell>
          <cell r="Y776" t="str">
            <v>ES - Energy Sales</v>
          </cell>
        </row>
        <row r="777">
          <cell r="B777" t="str">
            <v>SNCN1</v>
          </cell>
          <cell r="D777" t="str">
            <v>DR - Distribution Revenue</v>
          </cell>
          <cell r="E777" t="str">
            <v xml:space="preserve">407 - Retained Earnings             </v>
          </cell>
          <cell r="H777" t="str">
            <v/>
          </cell>
          <cell r="J777">
            <v>-256.45</v>
          </cell>
          <cell r="K777">
            <v>-256.45</v>
          </cell>
          <cell r="L777">
            <v>-3195.52</v>
          </cell>
          <cell r="M777">
            <v>-3195.52</v>
          </cell>
          <cell r="N777">
            <v>-3195.52</v>
          </cell>
          <cell r="O777">
            <v>-3195.52</v>
          </cell>
          <cell r="P777">
            <v>-3198.49</v>
          </cell>
          <cell r="Q777">
            <v>-3198.49</v>
          </cell>
          <cell r="T777">
            <v>5171</v>
          </cell>
          <cell r="U777" t="str">
            <v>407 - Retained Earnings</v>
          </cell>
          <cell r="V777" t="str">
            <v>DR - Distribution Revenue</v>
          </cell>
          <cell r="W777" t="str">
            <v>407 - Retained Earnings</v>
          </cell>
          <cell r="X777" t="str">
            <v>ES - Energy Sales</v>
          </cell>
          <cell r="Y777" t="str">
            <v>ES - Energy Sales</v>
          </cell>
        </row>
        <row r="778">
          <cell r="B778" t="str">
            <v>UNCN1</v>
          </cell>
          <cell r="D778" t="str">
            <v>DR - Distribution Revenue</v>
          </cell>
          <cell r="E778" t="str">
            <v xml:space="preserve">407 - Retained Earnings             </v>
          </cell>
          <cell r="H778" t="str">
            <v/>
          </cell>
          <cell r="J778">
            <v>-2106.46</v>
          </cell>
          <cell r="K778">
            <v>-2106.46</v>
          </cell>
          <cell r="L778">
            <v>-26080.32</v>
          </cell>
          <cell r="M778">
            <v>-26080.32</v>
          </cell>
          <cell r="N778">
            <v>-26080.32</v>
          </cell>
          <cell r="O778">
            <v>-26080.32</v>
          </cell>
          <cell r="P778">
            <v>-25155.35</v>
          </cell>
          <cell r="Q778">
            <v>-25155.35</v>
          </cell>
          <cell r="T778">
            <v>5171</v>
          </cell>
          <cell r="U778" t="str">
            <v>407 - Retained Earnings</v>
          </cell>
          <cell r="V778" t="str">
            <v>DR - Distribution Revenue</v>
          </cell>
          <cell r="W778" t="str">
            <v>407 - Retained Earnings</v>
          </cell>
          <cell r="X778" t="str">
            <v>ES - Energy Sales</v>
          </cell>
          <cell r="Y778" t="str">
            <v>ES - Energy Sales</v>
          </cell>
        </row>
        <row r="779">
          <cell r="B779" t="str">
            <v>ADJ</v>
          </cell>
          <cell r="D779" t="str">
            <v>DR - Distribution Revenue</v>
          </cell>
          <cell r="E779" t="str">
            <v xml:space="preserve">407 - Retained Earnings             </v>
          </cell>
          <cell r="H779" t="str">
            <v/>
          </cell>
          <cell r="J779">
            <v>184.94</v>
          </cell>
          <cell r="K779">
            <v>184.94</v>
          </cell>
          <cell r="L779">
            <v>2684.65</v>
          </cell>
          <cell r="M779">
            <v>2684.65</v>
          </cell>
          <cell r="N779">
            <v>2684.65</v>
          </cell>
          <cell r="O779">
            <v>2684.65</v>
          </cell>
          <cell r="P779">
            <v>13217.95</v>
          </cell>
          <cell r="Q779">
            <v>13217.95</v>
          </cell>
          <cell r="T779">
            <v>5180</v>
          </cell>
          <cell r="U779" t="str">
            <v>407 - Retained Earnings</v>
          </cell>
          <cell r="V779" t="str">
            <v>DR - Distribution Revenue</v>
          </cell>
          <cell r="W779" t="str">
            <v>407 - Retained Earnings</v>
          </cell>
          <cell r="X779" t="str">
            <v>DR - Distribution Revenue</v>
          </cell>
          <cell r="Y779" t="str">
            <v>DR - Distribution Revenue</v>
          </cell>
        </row>
        <row r="780">
          <cell r="B780" t="str">
            <v>COF1</v>
          </cell>
          <cell r="D780" t="str">
            <v>DR - Distribution Revenue</v>
          </cell>
          <cell r="E780" t="str">
            <v xml:space="preserve">407 - Retained Earnings             </v>
          </cell>
          <cell r="H780" t="str">
            <v/>
          </cell>
          <cell r="J780">
            <v>-7205.19</v>
          </cell>
          <cell r="K780">
            <v>-7205.19</v>
          </cell>
          <cell r="L780">
            <v>-84535.38</v>
          </cell>
          <cell r="M780">
            <v>-84535.38</v>
          </cell>
          <cell r="N780">
            <v>-84535.38</v>
          </cell>
          <cell r="O780">
            <v>-84535.38</v>
          </cell>
          <cell r="P780">
            <v>-87769.919999999998</v>
          </cell>
          <cell r="Q780">
            <v>-87769.919999999998</v>
          </cell>
          <cell r="T780">
            <v>5180</v>
          </cell>
          <cell r="U780" t="str">
            <v>407 - Retained Earnings</v>
          </cell>
          <cell r="V780" t="str">
            <v>DR - Distribution Revenue</v>
          </cell>
          <cell r="W780" t="str">
            <v>407 - Retained Earnings</v>
          </cell>
          <cell r="X780" t="str">
            <v>DR - Distribution Revenue</v>
          </cell>
          <cell r="Y780" t="str">
            <v>DR - Distribution Revenue</v>
          </cell>
        </row>
        <row r="781">
          <cell r="B781" t="str">
            <v>COS1</v>
          </cell>
          <cell r="D781" t="str">
            <v>DR - Distribution Revenue</v>
          </cell>
          <cell r="E781" t="str">
            <v xml:space="preserve">407 - Retained Earnings             </v>
          </cell>
          <cell r="H781" t="str">
            <v/>
          </cell>
          <cell r="J781">
            <v>-21148.53</v>
          </cell>
          <cell r="K781">
            <v>-21148.53</v>
          </cell>
          <cell r="L781">
            <v>-226451.88</v>
          </cell>
          <cell r="M781">
            <v>-226451.88</v>
          </cell>
          <cell r="N781">
            <v>-226451.88</v>
          </cell>
          <cell r="O781">
            <v>-226451.88</v>
          </cell>
          <cell r="P781">
            <v>-214888.26</v>
          </cell>
          <cell r="Q781">
            <v>-214888.26</v>
          </cell>
          <cell r="T781">
            <v>5180</v>
          </cell>
          <cell r="U781" t="str">
            <v>407 - Retained Earnings</v>
          </cell>
          <cell r="V781" t="str">
            <v>DR - Distribution Revenue</v>
          </cell>
          <cell r="W781" t="str">
            <v>407 - Retained Earnings</v>
          </cell>
          <cell r="X781" t="str">
            <v>DR - Distribution Revenue</v>
          </cell>
          <cell r="Y781" t="str">
            <v>DR - Distribution Revenue</v>
          </cell>
        </row>
        <row r="782">
          <cell r="B782" t="str">
            <v>COV1</v>
          </cell>
          <cell r="D782" t="str">
            <v>DR - Distribution Revenue</v>
          </cell>
          <cell r="E782" t="str">
            <v xml:space="preserve">407 - Retained Earnings             </v>
          </cell>
          <cell r="H782" t="str">
            <v/>
          </cell>
          <cell r="J782">
            <v>-9531.0300000000007</v>
          </cell>
          <cell r="K782">
            <v>-9531.0300000000007</v>
          </cell>
          <cell r="L782">
            <v>-186262.88</v>
          </cell>
          <cell r="M782">
            <v>-186262.88</v>
          </cell>
          <cell r="N782">
            <v>-186262.88</v>
          </cell>
          <cell r="O782">
            <v>-186262.88</v>
          </cell>
          <cell r="P782">
            <v>-138489.54999999999</v>
          </cell>
          <cell r="Q782">
            <v>-138489.54999999999</v>
          </cell>
          <cell r="T782">
            <v>5180</v>
          </cell>
          <cell r="U782" t="str">
            <v>407 - Retained Earnings</v>
          </cell>
          <cell r="V782" t="str">
            <v>DR - Distribution Revenue</v>
          </cell>
          <cell r="W782" t="str">
            <v>407 - Retained Earnings</v>
          </cell>
          <cell r="X782" t="str">
            <v>DR - Distribution Revenue</v>
          </cell>
          <cell r="Y782" t="str">
            <v>DR - Distribution Revenue</v>
          </cell>
        </row>
        <row r="783">
          <cell r="B783" t="str">
            <v>GS1F1</v>
          </cell>
          <cell r="D783" t="str">
            <v>DR - Distribution Revenue</v>
          </cell>
          <cell r="E783" t="str">
            <v xml:space="preserve">407 - Retained Earnings             </v>
          </cell>
          <cell r="H783" t="str">
            <v/>
          </cell>
          <cell r="J783">
            <v>-327492.75</v>
          </cell>
          <cell r="K783">
            <v>-327492.75</v>
          </cell>
          <cell r="L783">
            <v>-4420602.71</v>
          </cell>
          <cell r="M783">
            <v>-4420602.71</v>
          </cell>
          <cell r="N783">
            <v>-4420602.71</v>
          </cell>
          <cell r="O783">
            <v>-4420602.71</v>
          </cell>
          <cell r="P783">
            <v>-4469984.5</v>
          </cell>
          <cell r="Q783">
            <v>-4469984.5</v>
          </cell>
          <cell r="T783">
            <v>5180</v>
          </cell>
          <cell r="U783" t="str">
            <v>407 - Retained Earnings</v>
          </cell>
          <cell r="V783" t="str">
            <v>DR - Distribution Revenue</v>
          </cell>
          <cell r="W783" t="str">
            <v>407 - Retained Earnings</v>
          </cell>
          <cell r="X783" t="str">
            <v>DR - Distribution Revenue</v>
          </cell>
          <cell r="Y783" t="str">
            <v>DR - Distribution Revenue</v>
          </cell>
        </row>
        <row r="784">
          <cell r="B784" t="str">
            <v>GS1V1</v>
          </cell>
          <cell r="D784" t="str">
            <v>DR - Distribution Revenue</v>
          </cell>
          <cell r="E784" t="str">
            <v xml:space="preserve">407 - Retained Earnings             </v>
          </cell>
          <cell r="H784" t="str">
            <v/>
          </cell>
          <cell r="J784">
            <v>-246166.41</v>
          </cell>
          <cell r="K784">
            <v>-246166.41</v>
          </cell>
          <cell r="L784">
            <v>-3364989.42</v>
          </cell>
          <cell r="M784">
            <v>-3364989.42</v>
          </cell>
          <cell r="N784">
            <v>-3364989.42</v>
          </cell>
          <cell r="O784">
            <v>-3364989.42</v>
          </cell>
          <cell r="P784">
            <v>-3142660.2</v>
          </cell>
          <cell r="Q784">
            <v>-3142660.2</v>
          </cell>
          <cell r="T784">
            <v>5180</v>
          </cell>
          <cell r="U784" t="str">
            <v>407 - Retained Earnings</v>
          </cell>
          <cell r="V784" t="str">
            <v>DR - Distribution Revenue</v>
          </cell>
          <cell r="W784" t="str">
            <v>407 - Retained Earnings</v>
          </cell>
          <cell r="X784" t="str">
            <v>DR - Distribution Revenue</v>
          </cell>
          <cell r="Y784" t="str">
            <v>DR - Distribution Revenue</v>
          </cell>
        </row>
        <row r="785">
          <cell r="B785" t="str">
            <v>GS2F1</v>
          </cell>
          <cell r="D785" t="str">
            <v>DR - Distribution Revenue</v>
          </cell>
          <cell r="E785" t="str">
            <v xml:space="preserve">407 - Retained Earnings             </v>
          </cell>
          <cell r="H785" t="str">
            <v/>
          </cell>
          <cell r="J785">
            <v>-415864.73</v>
          </cell>
          <cell r="K785">
            <v>-415864.73</v>
          </cell>
          <cell r="L785">
            <v>-5020549.1399999997</v>
          </cell>
          <cell r="M785">
            <v>-5020549.1399999997</v>
          </cell>
          <cell r="N785">
            <v>-5020549.1399999997</v>
          </cell>
          <cell r="O785">
            <v>-5020549.1399999997</v>
          </cell>
          <cell r="P785">
            <v>-5006458.62</v>
          </cell>
          <cell r="Q785">
            <v>-5006458.62</v>
          </cell>
          <cell r="T785">
            <v>5180</v>
          </cell>
          <cell r="U785" t="str">
            <v>407 - Retained Earnings</v>
          </cell>
          <cell r="V785" t="str">
            <v>DR - Distribution Revenue</v>
          </cell>
          <cell r="W785" t="str">
            <v>407 - Retained Earnings</v>
          </cell>
          <cell r="X785" t="str">
            <v>DR - Distribution Revenue</v>
          </cell>
          <cell r="Y785" t="str">
            <v>DR - Distribution Revenue</v>
          </cell>
        </row>
        <row r="786">
          <cell r="B786" t="str">
            <v>GS2V1</v>
          </cell>
          <cell r="D786" t="str">
            <v>DR - Distribution Revenue</v>
          </cell>
          <cell r="E786" t="str">
            <v xml:space="preserve">407 - Retained Earnings             </v>
          </cell>
          <cell r="H786" t="str">
            <v/>
          </cell>
          <cell r="J786">
            <v>-464801.19</v>
          </cell>
          <cell r="K786">
            <v>-464801.19</v>
          </cell>
          <cell r="L786">
            <v>-5170890.8500000006</v>
          </cell>
          <cell r="M786">
            <v>-5170890.8500000006</v>
          </cell>
          <cell r="N786">
            <v>-5170890.8500000006</v>
          </cell>
          <cell r="O786">
            <v>-5170890.8500000006</v>
          </cell>
          <cell r="P786">
            <v>-4081482.28</v>
          </cell>
          <cell r="Q786">
            <v>-4081482.28</v>
          </cell>
          <cell r="T786">
            <v>5180</v>
          </cell>
          <cell r="U786" t="str">
            <v>407 - Retained Earnings</v>
          </cell>
          <cell r="V786" t="str">
            <v>DR - Distribution Revenue</v>
          </cell>
          <cell r="W786" t="str">
            <v>407 - Retained Earnings</v>
          </cell>
          <cell r="X786" t="str">
            <v>DR - Distribution Revenue</v>
          </cell>
          <cell r="Y786" t="str">
            <v>DR - Distribution Revenue</v>
          </cell>
        </row>
        <row r="787">
          <cell r="B787" t="str">
            <v>HSTSAVE</v>
          </cell>
          <cell r="D787" t="str">
            <v>DR - Distribution Revenue</v>
          </cell>
          <cell r="E787" t="str">
            <v xml:space="preserve">407 - Retained Earnings             </v>
          </cell>
          <cell r="H787" t="str">
            <v/>
          </cell>
          <cell r="J787">
            <v>10771</v>
          </cell>
          <cell r="K787">
            <v>10771</v>
          </cell>
          <cell r="L787">
            <v>129237</v>
          </cell>
          <cell r="M787">
            <v>129237</v>
          </cell>
          <cell r="N787">
            <v>129237</v>
          </cell>
          <cell r="O787">
            <v>129237</v>
          </cell>
          <cell r="P787">
            <v>57768</v>
          </cell>
          <cell r="Q787">
            <v>57768</v>
          </cell>
          <cell r="T787">
            <v>5180</v>
          </cell>
          <cell r="U787" t="str">
            <v>407 - Retained Earnings</v>
          </cell>
          <cell r="V787" t="str">
            <v>DR - Distribution Revenue</v>
          </cell>
          <cell r="W787" t="str">
            <v>407 - Retained Earnings</v>
          </cell>
          <cell r="X787" t="str">
            <v>DR - Distribution Revenue</v>
          </cell>
          <cell r="Y787" t="str">
            <v>DR - Distribution Revenue</v>
          </cell>
        </row>
        <row r="788">
          <cell r="B788" t="str">
            <v>LPPLC</v>
          </cell>
          <cell r="D788" t="str">
            <v>DR - Distribution Revenue</v>
          </cell>
          <cell r="E788" t="str">
            <v xml:space="preserve">407 - Retained Earnings             </v>
          </cell>
          <cell r="H788" t="str">
            <v/>
          </cell>
          <cell r="J788">
            <v>34773.5</v>
          </cell>
          <cell r="K788">
            <v>34773.5</v>
          </cell>
          <cell r="L788">
            <v>262971.06</v>
          </cell>
          <cell r="M788">
            <v>262971.06</v>
          </cell>
          <cell r="N788">
            <v>262971.06</v>
          </cell>
          <cell r="O788">
            <v>262971.06</v>
          </cell>
          <cell r="P788" t="str">
            <v>-</v>
          </cell>
          <cell r="Q788" t="str">
            <v>-</v>
          </cell>
          <cell r="T788">
            <v>5180</v>
          </cell>
          <cell r="U788" t="str">
            <v>407 - Retained Earnings</v>
          </cell>
          <cell r="V788" t="str">
            <v>DR - Distribution Revenue</v>
          </cell>
          <cell r="W788" t="str">
            <v>407 - Retained Earnings</v>
          </cell>
          <cell r="X788" t="str">
            <v>DR - Distribution Revenue</v>
          </cell>
          <cell r="Y788" t="str">
            <v>DR - Distribution Revenue</v>
          </cell>
        </row>
        <row r="789">
          <cell r="B789" t="str">
            <v>LUF1</v>
          </cell>
          <cell r="D789" t="str">
            <v>DR - Distribution Revenue</v>
          </cell>
          <cell r="E789" t="str">
            <v xml:space="preserve">407 - Retained Earnings             </v>
          </cell>
          <cell r="H789" t="str">
            <v/>
          </cell>
          <cell r="J789">
            <v>-82694.28</v>
          </cell>
          <cell r="K789">
            <v>-82694.28</v>
          </cell>
          <cell r="L789">
            <v>-740489.82</v>
          </cell>
          <cell r="M789">
            <v>-740489.82</v>
          </cell>
          <cell r="N789">
            <v>-740489.82</v>
          </cell>
          <cell r="O789">
            <v>-740489.82</v>
          </cell>
          <cell r="P789">
            <v>-691083.39</v>
          </cell>
          <cell r="Q789">
            <v>-691083.39</v>
          </cell>
          <cell r="T789">
            <v>5180</v>
          </cell>
          <cell r="U789" t="str">
            <v>407 - Retained Earnings</v>
          </cell>
          <cell r="V789" t="str">
            <v>DR - Distribution Revenue</v>
          </cell>
          <cell r="W789" t="str">
            <v>407 - Retained Earnings</v>
          </cell>
          <cell r="X789" t="str">
            <v>DR - Distribution Revenue</v>
          </cell>
          <cell r="Y789" t="str">
            <v>DR - Distribution Revenue</v>
          </cell>
        </row>
        <row r="790">
          <cell r="B790" t="str">
            <v>LUV1</v>
          </cell>
          <cell r="D790" t="str">
            <v>DR - Distribution Revenue</v>
          </cell>
          <cell r="E790" t="str">
            <v xml:space="preserve">407 - Retained Earnings             </v>
          </cell>
          <cell r="H790" t="str">
            <v/>
          </cell>
          <cell r="J790">
            <v>-77738.740000000005</v>
          </cell>
          <cell r="K790">
            <v>-77738.740000000005</v>
          </cell>
          <cell r="L790">
            <v>-803605.44</v>
          </cell>
          <cell r="M790">
            <v>-803605.44</v>
          </cell>
          <cell r="N790">
            <v>-803605.44</v>
          </cell>
          <cell r="O790">
            <v>-803605.44</v>
          </cell>
          <cell r="P790">
            <v>-579230</v>
          </cell>
          <cell r="Q790">
            <v>-579230</v>
          </cell>
          <cell r="T790">
            <v>5180</v>
          </cell>
          <cell r="U790" t="str">
            <v>407 - Retained Earnings</v>
          </cell>
          <cell r="V790" t="str">
            <v>DR - Distribution Revenue</v>
          </cell>
          <cell r="W790" t="str">
            <v>407 - Retained Earnings</v>
          </cell>
          <cell r="X790" t="str">
            <v>DR - Distribution Revenue</v>
          </cell>
          <cell r="Y790" t="str">
            <v>DR - Distribution Revenue</v>
          </cell>
        </row>
        <row r="791">
          <cell r="B791" t="str">
            <v>MFITF1</v>
          </cell>
          <cell r="D791" t="str">
            <v>DR - Distribution Revenue</v>
          </cell>
          <cell r="E791" t="str">
            <v xml:space="preserve">407 - Retained Earnings             </v>
          </cell>
          <cell r="H791" t="str">
            <v/>
          </cell>
          <cell r="J791">
            <v>-456.75</v>
          </cell>
          <cell r="K791">
            <v>-456.75</v>
          </cell>
          <cell r="L791">
            <v>-3512.25</v>
          </cell>
          <cell r="M791">
            <v>-3512.25</v>
          </cell>
          <cell r="N791">
            <v>-3512.25</v>
          </cell>
          <cell r="O791">
            <v>-3512.25</v>
          </cell>
          <cell r="P791">
            <v>-409.5</v>
          </cell>
          <cell r="Q791">
            <v>-409.5</v>
          </cell>
          <cell r="T791">
            <v>5180</v>
          </cell>
          <cell r="U791" t="str">
            <v>407 - Retained Earnings</v>
          </cell>
          <cell r="V791" t="str">
            <v>DR - Distribution Revenue</v>
          </cell>
          <cell r="W791" t="str">
            <v>407 - Retained Earnings</v>
          </cell>
          <cell r="X791" t="str">
            <v>DR - Distribution Revenue</v>
          </cell>
          <cell r="Y791" t="str">
            <v>DR - Distribution Revenue</v>
          </cell>
        </row>
        <row r="792">
          <cell r="B792" t="str">
            <v>REGADJ01</v>
          </cell>
          <cell r="D792" t="str">
            <v>DR - Distribution Revenue</v>
          </cell>
          <cell r="E792" t="str">
            <v xml:space="preserve">407 - Retained Earnings             </v>
          </cell>
          <cell r="H792" t="str">
            <v/>
          </cell>
          <cell r="J792">
            <v>83.12</v>
          </cell>
          <cell r="K792">
            <v>83.12</v>
          </cell>
          <cell r="L792">
            <v>-1940180.06</v>
          </cell>
          <cell r="M792">
            <v>-1940180.06</v>
          </cell>
          <cell r="N792">
            <v>-1940180.06</v>
          </cell>
          <cell r="O792">
            <v>-1940180.06</v>
          </cell>
          <cell r="P792">
            <v>-4758911.6100000003</v>
          </cell>
          <cell r="Q792">
            <v>-4758911.6100000003</v>
          </cell>
          <cell r="T792">
            <v>5180</v>
          </cell>
          <cell r="U792" t="str">
            <v>407 - Retained Earnings</v>
          </cell>
          <cell r="V792" t="str">
            <v>DR - Distribution Revenue</v>
          </cell>
          <cell r="W792" t="str">
            <v>407 - Retained Earnings</v>
          </cell>
          <cell r="X792" t="str">
            <v>DR - Distribution Revenue</v>
          </cell>
          <cell r="Y792" t="str">
            <v>DR - Distribution Revenue</v>
          </cell>
        </row>
        <row r="793">
          <cell r="B793" t="str">
            <v>RESF1</v>
          </cell>
          <cell r="D793" t="str">
            <v>DR - Distribution Revenue</v>
          </cell>
          <cell r="E793" t="str">
            <v xml:space="preserve">407 - Retained Earnings             </v>
          </cell>
          <cell r="H793" t="str">
            <v/>
          </cell>
          <cell r="J793">
            <v>-1712661.94</v>
          </cell>
          <cell r="K793">
            <v>-1712661.94</v>
          </cell>
          <cell r="L793">
            <v>-22543651.350000001</v>
          </cell>
          <cell r="M793">
            <v>-22543651.350000001</v>
          </cell>
          <cell r="N793">
            <v>-22543651.350000001</v>
          </cell>
          <cell r="O793">
            <v>-22543651.350000001</v>
          </cell>
          <cell r="P793">
            <v>-22071373.830000002</v>
          </cell>
          <cell r="Q793">
            <v>-22071373.830000002</v>
          </cell>
          <cell r="T793">
            <v>5180</v>
          </cell>
          <cell r="U793" t="str">
            <v>407 - Retained Earnings</v>
          </cell>
          <cell r="V793" t="str">
            <v>DR - Distribution Revenue</v>
          </cell>
          <cell r="W793" t="str">
            <v>407 - Retained Earnings</v>
          </cell>
          <cell r="X793" t="str">
            <v>DR - Distribution Revenue</v>
          </cell>
          <cell r="Y793" t="str">
            <v>DR - Distribution Revenue</v>
          </cell>
        </row>
        <row r="794">
          <cell r="B794" t="str">
            <v>RESV1</v>
          </cell>
          <cell r="D794" t="str">
            <v>DR - Distribution Revenue</v>
          </cell>
          <cell r="E794" t="str">
            <v xml:space="preserve">407 - Retained Earnings             </v>
          </cell>
          <cell r="H794" t="str">
            <v/>
          </cell>
          <cell r="J794">
            <v>-1048356.13</v>
          </cell>
          <cell r="K794">
            <v>-1048356.13</v>
          </cell>
          <cell r="L794">
            <v>-15103492.030000001</v>
          </cell>
          <cell r="M794">
            <v>-15103492.030000001</v>
          </cell>
          <cell r="N794">
            <v>-15103492.030000001</v>
          </cell>
          <cell r="O794">
            <v>-15103492.030000001</v>
          </cell>
          <cell r="P794">
            <v>-14910369.890000001</v>
          </cell>
          <cell r="Q794">
            <v>-14910369.890000001</v>
          </cell>
          <cell r="T794">
            <v>5180</v>
          </cell>
          <cell r="U794" t="str">
            <v>407 - Retained Earnings</v>
          </cell>
          <cell r="V794" t="str">
            <v>DR - Distribution Revenue</v>
          </cell>
          <cell r="W794" t="str">
            <v>407 - Retained Earnings</v>
          </cell>
          <cell r="X794" t="str">
            <v>DR - Distribution Revenue</v>
          </cell>
          <cell r="Y794" t="str">
            <v>DR - Distribution Revenue</v>
          </cell>
        </row>
        <row r="795">
          <cell r="B795" t="str">
            <v>SLF1</v>
          </cell>
          <cell r="D795" t="str">
            <v>DR - Distribution Revenue</v>
          </cell>
          <cell r="E795" t="str">
            <v xml:space="preserve">407 - Retained Earnings             </v>
          </cell>
          <cell r="H795" t="str">
            <v/>
          </cell>
          <cell r="J795">
            <v>-47430.97</v>
          </cell>
          <cell r="K795">
            <v>-47430.97</v>
          </cell>
          <cell r="L795">
            <v>-566441.65</v>
          </cell>
          <cell r="M795">
            <v>-566441.65</v>
          </cell>
          <cell r="N795">
            <v>-566441.65</v>
          </cell>
          <cell r="O795">
            <v>-566441.65</v>
          </cell>
          <cell r="P795">
            <v>-471381.34</v>
          </cell>
          <cell r="Q795">
            <v>-471381.34</v>
          </cell>
          <cell r="T795">
            <v>5180</v>
          </cell>
          <cell r="U795" t="str">
            <v>407 - Retained Earnings</v>
          </cell>
          <cell r="V795" t="str">
            <v>DR - Distribution Revenue</v>
          </cell>
          <cell r="W795" t="str">
            <v>407 - Retained Earnings</v>
          </cell>
          <cell r="X795" t="str">
            <v>DR - Distribution Revenue</v>
          </cell>
          <cell r="Y795" t="str">
            <v>DR - Distribution Revenue</v>
          </cell>
        </row>
        <row r="796">
          <cell r="B796" t="str">
            <v>SLV1</v>
          </cell>
          <cell r="D796" t="str">
            <v>DR - Distribution Revenue</v>
          </cell>
          <cell r="E796" t="str">
            <v xml:space="preserve">407 - Retained Earnings             </v>
          </cell>
          <cell r="H796" t="str">
            <v/>
          </cell>
          <cell r="J796">
            <v>-38281.43</v>
          </cell>
          <cell r="K796">
            <v>-38281.43</v>
          </cell>
          <cell r="L796">
            <v>-451532.83</v>
          </cell>
          <cell r="M796">
            <v>-451532.83</v>
          </cell>
          <cell r="N796">
            <v>-451532.83</v>
          </cell>
          <cell r="O796">
            <v>-451532.83</v>
          </cell>
          <cell r="P796">
            <v>-371837.71</v>
          </cell>
          <cell r="Q796">
            <v>-371837.71</v>
          </cell>
          <cell r="T796">
            <v>5180</v>
          </cell>
          <cell r="U796" t="str">
            <v>407 - Retained Earnings</v>
          </cell>
          <cell r="V796" t="str">
            <v>DR - Distribution Revenue</v>
          </cell>
          <cell r="W796" t="str">
            <v>407 - Retained Earnings</v>
          </cell>
          <cell r="X796" t="str">
            <v>DR - Distribution Revenue</v>
          </cell>
          <cell r="Y796" t="str">
            <v>DR - Distribution Revenue</v>
          </cell>
        </row>
        <row r="797">
          <cell r="B797" t="str">
            <v>SMART</v>
          </cell>
          <cell r="D797" t="str">
            <v>DR - Distribution Revenue</v>
          </cell>
          <cell r="E797" t="str">
            <v xml:space="preserve">407 - Retained Earnings             </v>
          </cell>
          <cell r="H797" t="str">
            <v/>
          </cell>
          <cell r="J797">
            <v>193071.73</v>
          </cell>
          <cell r="K797">
            <v>193071.73</v>
          </cell>
          <cell r="L797">
            <v>2247788.2400000002</v>
          </cell>
          <cell r="M797">
            <v>2247788.2400000002</v>
          </cell>
          <cell r="N797">
            <v>2247788.2400000002</v>
          </cell>
          <cell r="O797">
            <v>2247788.2400000002</v>
          </cell>
          <cell r="P797">
            <v>1783106.69</v>
          </cell>
          <cell r="Q797">
            <v>1783106.69</v>
          </cell>
          <cell r="T797">
            <v>5180</v>
          </cell>
          <cell r="U797" t="str">
            <v>407 - Retained Earnings</v>
          </cell>
          <cell r="V797" t="str">
            <v>DR - Distribution Revenue</v>
          </cell>
          <cell r="W797" t="str">
            <v>407 - Retained Earnings</v>
          </cell>
          <cell r="X797" t="str">
            <v>DR - Distribution Revenue</v>
          </cell>
          <cell r="Y797" t="str">
            <v>DR - Distribution Revenue</v>
          </cell>
        </row>
        <row r="798">
          <cell r="B798" t="str">
            <v>SNF1</v>
          </cell>
          <cell r="D798" t="str">
            <v>DR - Distribution Revenue</v>
          </cell>
          <cell r="E798" t="str">
            <v xml:space="preserve">407 - Retained Earnings             </v>
          </cell>
          <cell r="H798" t="str">
            <v/>
          </cell>
          <cell r="J798">
            <v>-2110.06</v>
          </cell>
          <cell r="K798">
            <v>-2110.06</v>
          </cell>
          <cell r="L798">
            <v>-26397.11</v>
          </cell>
          <cell r="M798">
            <v>-26397.11</v>
          </cell>
          <cell r="N798">
            <v>-26397.11</v>
          </cell>
          <cell r="O798">
            <v>-26397.11</v>
          </cell>
          <cell r="P798">
            <v>-22233.94</v>
          </cell>
          <cell r="Q798">
            <v>-22233.94</v>
          </cell>
          <cell r="T798">
            <v>5180</v>
          </cell>
          <cell r="U798" t="str">
            <v>407 - Retained Earnings</v>
          </cell>
          <cell r="V798" t="str">
            <v>DR - Distribution Revenue</v>
          </cell>
          <cell r="W798" t="str">
            <v>407 - Retained Earnings</v>
          </cell>
          <cell r="X798" t="str">
            <v>DR - Distribution Revenue</v>
          </cell>
          <cell r="Y798" t="str">
            <v>DR - Distribution Revenue</v>
          </cell>
        </row>
        <row r="799">
          <cell r="B799" t="str">
            <v>SNV1</v>
          </cell>
          <cell r="D799" t="str">
            <v>DR - Distribution Revenue</v>
          </cell>
          <cell r="E799" t="str">
            <v xml:space="preserve">407 - Retained Earnings             </v>
          </cell>
          <cell r="H799" t="str">
            <v/>
          </cell>
          <cell r="J799">
            <v>-1759.5</v>
          </cell>
          <cell r="K799">
            <v>-1759.5</v>
          </cell>
          <cell r="L799">
            <v>-21407.67</v>
          </cell>
          <cell r="M799">
            <v>-21407.67</v>
          </cell>
          <cell r="N799">
            <v>-21407.67</v>
          </cell>
          <cell r="O799">
            <v>-21407.67</v>
          </cell>
          <cell r="P799">
            <v>-17612.16</v>
          </cell>
          <cell r="Q799">
            <v>-17612.16</v>
          </cell>
          <cell r="T799">
            <v>5180</v>
          </cell>
          <cell r="U799" t="str">
            <v>407 - Retained Earnings</v>
          </cell>
          <cell r="V799" t="str">
            <v>DR - Distribution Revenue</v>
          </cell>
          <cell r="W799" t="str">
            <v>407 - Retained Earnings</v>
          </cell>
          <cell r="X799" t="str">
            <v>DR - Distribution Revenue</v>
          </cell>
          <cell r="Y799" t="str">
            <v>DR - Distribution Revenue</v>
          </cell>
        </row>
        <row r="800">
          <cell r="B800" t="str">
            <v>STRMTR</v>
          </cell>
          <cell r="D800" t="str">
            <v>DR - Distribution Revenue</v>
          </cell>
          <cell r="E800" t="str">
            <v xml:space="preserve">407 - Retained Earnings             </v>
          </cell>
          <cell r="H800" t="str">
            <v/>
          </cell>
          <cell r="J800" t="str">
            <v>-</v>
          </cell>
          <cell r="K800">
            <v>36103.950000000004</v>
          </cell>
          <cell r="L800" t="str">
            <v>-</v>
          </cell>
          <cell r="M800">
            <v>374333.08</v>
          </cell>
          <cell r="N800" t="str">
            <v>-</v>
          </cell>
          <cell r="O800">
            <v>374333.08</v>
          </cell>
          <cell r="P800" t="str">
            <v>-</v>
          </cell>
          <cell r="Q800" t="str">
            <v>-</v>
          </cell>
          <cell r="T800">
            <v>5180</v>
          </cell>
          <cell r="U800" t="str">
            <v>407 - Retained Earnings</v>
          </cell>
          <cell r="V800" t="str">
            <v>DR - Distribution Revenue</v>
          </cell>
          <cell r="W800" t="str">
            <v>407 - Retained Earnings</v>
          </cell>
          <cell r="X800" t="str">
            <v>DR - Distribution Revenue</v>
          </cell>
          <cell r="Y800" t="str">
            <v>DR - Distribution Revenue</v>
          </cell>
        </row>
        <row r="801">
          <cell r="B801" t="str">
            <v>UNBILLED</v>
          </cell>
          <cell r="D801" t="str">
            <v>DR - Distribution Revenue</v>
          </cell>
          <cell r="E801" t="str">
            <v xml:space="preserve">407 - Retained Earnings             </v>
          </cell>
          <cell r="H801" t="str">
            <v/>
          </cell>
          <cell r="J801">
            <v>-1590300</v>
          </cell>
          <cell r="K801">
            <v>-1590300</v>
          </cell>
          <cell r="L801">
            <v>-640000</v>
          </cell>
          <cell r="M801">
            <v>-640000</v>
          </cell>
          <cell r="N801">
            <v>-640000</v>
          </cell>
          <cell r="O801">
            <v>-640000</v>
          </cell>
          <cell r="P801">
            <v>507478</v>
          </cell>
          <cell r="Q801">
            <v>507478</v>
          </cell>
          <cell r="T801">
            <v>5180</v>
          </cell>
          <cell r="U801" t="str">
            <v>407 - Retained Earnings</v>
          </cell>
          <cell r="V801" t="str">
            <v>DR - Distribution Revenue</v>
          </cell>
          <cell r="W801" t="str">
            <v>407 - Retained Earnings</v>
          </cell>
          <cell r="X801" t="str">
            <v>DR - Distribution Revenue</v>
          </cell>
          <cell r="Y801" t="str">
            <v>DR - Distribution Revenue</v>
          </cell>
        </row>
        <row r="802">
          <cell r="B802" t="str">
            <v>UNF1</v>
          </cell>
          <cell r="D802" t="str">
            <v>DR - Distribution Revenue</v>
          </cell>
          <cell r="E802" t="str">
            <v xml:space="preserve">407 - Retained Earnings             </v>
          </cell>
          <cell r="H802" t="str">
            <v/>
          </cell>
          <cell r="J802">
            <v>-2193.02</v>
          </cell>
          <cell r="K802">
            <v>-2193.02</v>
          </cell>
          <cell r="L802">
            <v>-26659.47</v>
          </cell>
          <cell r="M802">
            <v>-26659.47</v>
          </cell>
          <cell r="N802">
            <v>-26659.47</v>
          </cell>
          <cell r="O802">
            <v>-26659.47</v>
          </cell>
          <cell r="P802">
            <v>-22986.560000000001</v>
          </cell>
          <cell r="Q802">
            <v>-22986.560000000001</v>
          </cell>
          <cell r="T802">
            <v>5180</v>
          </cell>
          <cell r="U802" t="str">
            <v>407 - Retained Earnings</v>
          </cell>
          <cell r="V802" t="str">
            <v>DR - Distribution Revenue</v>
          </cell>
          <cell r="W802" t="str">
            <v>407 - Retained Earnings</v>
          </cell>
          <cell r="X802" t="str">
            <v>DR - Distribution Revenue</v>
          </cell>
          <cell r="Y802" t="str">
            <v>DR - Distribution Revenue</v>
          </cell>
        </row>
        <row r="803">
          <cell r="B803" t="str">
            <v>UNV1</v>
          </cell>
          <cell r="D803" t="str">
            <v>DR - Distribution Revenue</v>
          </cell>
          <cell r="E803" t="str">
            <v xml:space="preserve">407 - Retained Earnings             </v>
          </cell>
          <cell r="H803" t="str">
            <v/>
          </cell>
          <cell r="J803">
            <v>-5334.23</v>
          </cell>
          <cell r="K803">
            <v>-5334.23</v>
          </cell>
          <cell r="L803">
            <v>-61690.36</v>
          </cell>
          <cell r="M803">
            <v>-61690.36</v>
          </cell>
          <cell r="N803">
            <v>-61690.36</v>
          </cell>
          <cell r="O803">
            <v>-61690.36</v>
          </cell>
          <cell r="P803">
            <v>-50617.88</v>
          </cell>
          <cell r="Q803">
            <v>-50617.88</v>
          </cell>
          <cell r="T803">
            <v>5180</v>
          </cell>
          <cell r="U803" t="str">
            <v>407 - Retained Earnings</v>
          </cell>
          <cell r="V803" t="str">
            <v>DR - Distribution Revenue</v>
          </cell>
          <cell r="W803" t="str">
            <v>407 - Retained Earnings</v>
          </cell>
          <cell r="X803" t="str">
            <v>DR - Distribution Revenue</v>
          </cell>
          <cell r="Y803" t="str">
            <v>DR - Distribution Revenue</v>
          </cell>
        </row>
        <row r="804">
          <cell r="B804" t="str">
            <v>1591</v>
          </cell>
          <cell r="D804" t="str">
            <v>RR - Regulatory Revenue</v>
          </cell>
          <cell r="E804" t="str">
            <v xml:space="preserve">407 - Retained Earnings             </v>
          </cell>
          <cell r="H804" t="str">
            <v/>
          </cell>
          <cell r="J804" t="str">
            <v>-</v>
          </cell>
          <cell r="K804">
            <v>21.8</v>
          </cell>
          <cell r="L804" t="str">
            <v>-</v>
          </cell>
          <cell r="M804">
            <v>-508964.37</v>
          </cell>
          <cell r="N804" t="str">
            <v>-</v>
          </cell>
          <cell r="O804">
            <v>-508964.37</v>
          </cell>
          <cell r="P804" t="str">
            <v>-</v>
          </cell>
          <cell r="Q804" t="str">
            <v>-</v>
          </cell>
          <cell r="T804">
            <v>5181</v>
          </cell>
          <cell r="U804" t="str">
            <v>407 - Retained Earnings</v>
          </cell>
          <cell r="V804" t="str">
            <v>RR - Regulatory Revenue</v>
          </cell>
          <cell r="W804" t="str">
            <v>407 - Retained Earnings</v>
          </cell>
          <cell r="X804" t="str">
            <v>RR - Regulatory Revenue</v>
          </cell>
          <cell r="Y804" t="str">
            <v>RR - Regulatory Revenue</v>
          </cell>
        </row>
        <row r="805">
          <cell r="B805" t="str">
            <v>1591COP</v>
          </cell>
          <cell r="D805" t="str">
            <v>RR - Regulatory Revenue</v>
          </cell>
          <cell r="E805" t="str">
            <v xml:space="preserve">407 - Retained Earnings             </v>
          </cell>
          <cell r="H805" t="str">
            <v/>
          </cell>
          <cell r="J805" t="str">
            <v>-</v>
          </cell>
          <cell r="K805">
            <v>-104.92</v>
          </cell>
          <cell r="L805" t="str">
            <v>-</v>
          </cell>
          <cell r="M805">
            <v>2449144.4300000002</v>
          </cell>
          <cell r="N805" t="str">
            <v>-</v>
          </cell>
          <cell r="O805">
            <v>2449144.4300000002</v>
          </cell>
          <cell r="P805" t="str">
            <v>-</v>
          </cell>
          <cell r="Q805" t="str">
            <v>-</v>
          </cell>
          <cell r="T805">
            <v>5181</v>
          </cell>
          <cell r="U805" t="str">
            <v>407 - Retained Earnings</v>
          </cell>
          <cell r="V805" t="str">
            <v>RR - Regulatory Revenue</v>
          </cell>
          <cell r="W805" t="str">
            <v>407 - Retained Earnings</v>
          </cell>
          <cell r="X805" t="str">
            <v>ES - Energy Sales</v>
          </cell>
          <cell r="Y805" t="str">
            <v>ES - Energy Sales</v>
          </cell>
        </row>
        <row r="806">
          <cell r="B806" t="str">
            <v>HSTSAVE</v>
          </cell>
          <cell r="D806" t="str">
            <v>RR - Regulatory Revenue</v>
          </cell>
          <cell r="E806" t="str">
            <v xml:space="preserve">407 - Retained Earnings             </v>
          </cell>
          <cell r="H806" t="str">
            <v/>
          </cell>
          <cell r="J806" t="str">
            <v>-</v>
          </cell>
          <cell r="K806">
            <v>-10771</v>
          </cell>
          <cell r="L806" t="str">
            <v>-</v>
          </cell>
          <cell r="M806">
            <v>-129237</v>
          </cell>
          <cell r="N806" t="str">
            <v>-</v>
          </cell>
          <cell r="O806">
            <v>-129237</v>
          </cell>
          <cell r="P806" t="str">
            <v>-</v>
          </cell>
          <cell r="Q806" t="str">
            <v>-</v>
          </cell>
          <cell r="T806">
            <v>5181</v>
          </cell>
          <cell r="U806" t="str">
            <v>407 - Retained Earnings</v>
          </cell>
          <cell r="V806" t="str">
            <v>RR - Regulatory Revenue</v>
          </cell>
          <cell r="W806" t="str">
            <v>407 - Retained Earnings</v>
          </cell>
          <cell r="X806" t="str">
            <v>RR - Regulatory Revenue</v>
          </cell>
          <cell r="Y806" t="str">
            <v>RR - Regulatory Revenue</v>
          </cell>
        </row>
        <row r="807">
          <cell r="B807" t="str">
            <v>LPPLC</v>
          </cell>
          <cell r="D807" t="str">
            <v>RR - Regulatory Revenue</v>
          </cell>
          <cell r="E807" t="str">
            <v xml:space="preserve">407 - Retained Earnings             </v>
          </cell>
          <cell r="H807" t="str">
            <v/>
          </cell>
          <cell r="J807" t="str">
            <v>-</v>
          </cell>
          <cell r="K807">
            <v>-34773.5</v>
          </cell>
          <cell r="L807" t="str">
            <v>-</v>
          </cell>
          <cell r="M807">
            <v>-262971.06</v>
          </cell>
          <cell r="N807" t="str">
            <v>-</v>
          </cell>
          <cell r="O807">
            <v>-262971.06</v>
          </cell>
          <cell r="P807" t="str">
            <v>-</v>
          </cell>
          <cell r="Q807" t="str">
            <v>-</v>
          </cell>
          <cell r="T807">
            <v>5181</v>
          </cell>
          <cell r="U807" t="str">
            <v>407 - Retained Earnings</v>
          </cell>
          <cell r="V807" t="str">
            <v>RR - Regulatory Revenue</v>
          </cell>
          <cell r="W807" t="str">
            <v>407 - Retained Earnings</v>
          </cell>
          <cell r="X807" t="str">
            <v>RR - Regulatory Revenue</v>
          </cell>
          <cell r="Y807" t="str">
            <v>RR - Regulatory Revenue</v>
          </cell>
        </row>
        <row r="808">
          <cell r="B808" t="str">
            <v>SMART</v>
          </cell>
          <cell r="D808" t="str">
            <v>RR - Regulatory Revenue</v>
          </cell>
          <cell r="E808" t="str">
            <v xml:space="preserve">407 - Retained Earnings             </v>
          </cell>
          <cell r="H808" t="str">
            <v/>
          </cell>
          <cell r="J808" t="str">
            <v>-</v>
          </cell>
          <cell r="K808">
            <v>-193071.73</v>
          </cell>
          <cell r="L808" t="str">
            <v>-</v>
          </cell>
          <cell r="M808">
            <v>-2247788.2400000002</v>
          </cell>
          <cell r="N808" t="str">
            <v>-</v>
          </cell>
          <cell r="O808">
            <v>-2247788.2400000002</v>
          </cell>
          <cell r="P808" t="str">
            <v>-</v>
          </cell>
          <cell r="Q808" t="str">
            <v>-</v>
          </cell>
          <cell r="T808">
            <v>5181</v>
          </cell>
          <cell r="U808" t="str">
            <v>407 - Retained Earnings</v>
          </cell>
          <cell r="V808" t="str">
            <v>RR - Regulatory Revenue</v>
          </cell>
          <cell r="W808" t="str">
            <v>407 - Retained Earnings</v>
          </cell>
          <cell r="X808" t="str">
            <v>RR - Regulatory Revenue</v>
          </cell>
          <cell r="Y808" t="str">
            <v>RR - Regulatory Revenue</v>
          </cell>
        </row>
        <row r="809">
          <cell r="B809" t="str">
            <v>SPC</v>
          </cell>
          <cell r="D809" t="str">
            <v>RR - Regulatory Revenue</v>
          </cell>
          <cell r="E809" t="str">
            <v xml:space="preserve">407 - Retained Earnings             </v>
          </cell>
          <cell r="H809" t="str">
            <v/>
          </cell>
          <cell r="J809" t="str">
            <v>-</v>
          </cell>
          <cell r="K809">
            <v>-68.070000000000007</v>
          </cell>
          <cell r="L809" t="str">
            <v>-</v>
          </cell>
          <cell r="M809">
            <v>-578601.21</v>
          </cell>
          <cell r="N809" t="str">
            <v>-</v>
          </cell>
          <cell r="O809">
            <v>-578601.21</v>
          </cell>
          <cell r="P809" t="str">
            <v>-</v>
          </cell>
          <cell r="Q809" t="str">
            <v>-</v>
          </cell>
          <cell r="T809">
            <v>5181</v>
          </cell>
          <cell r="U809" t="str">
            <v>407 - Retained Earnings</v>
          </cell>
          <cell r="V809" t="str">
            <v>RR - Regulatory Revenue</v>
          </cell>
          <cell r="W809" t="str">
            <v>407 - Retained Earnings</v>
          </cell>
          <cell r="X809" t="str">
            <v>RR - Regulatory Revenue</v>
          </cell>
          <cell r="Y809" t="str">
            <v>RR - Regulatory Revenue</v>
          </cell>
        </row>
        <row r="810">
          <cell r="B810" t="str">
            <v>STRMTR</v>
          </cell>
          <cell r="D810" t="str">
            <v>RR - Regulatory Revenue</v>
          </cell>
          <cell r="E810" t="str">
            <v xml:space="preserve">407 - Retained Earnings             </v>
          </cell>
          <cell r="H810" t="str">
            <v/>
          </cell>
          <cell r="J810" t="str">
            <v>-</v>
          </cell>
          <cell r="K810">
            <v>-36103.950000000004</v>
          </cell>
          <cell r="L810" t="str">
            <v>-</v>
          </cell>
          <cell r="M810">
            <v>-374333.08</v>
          </cell>
          <cell r="N810" t="str">
            <v>-</v>
          </cell>
          <cell r="O810">
            <v>-374333.08</v>
          </cell>
          <cell r="P810" t="str">
            <v>-</v>
          </cell>
          <cell r="Q810" t="str">
            <v>-</v>
          </cell>
          <cell r="T810">
            <v>5181</v>
          </cell>
          <cell r="U810" t="str">
            <v>407 - Retained Earnings</v>
          </cell>
          <cell r="V810" t="str">
            <v>RR - Regulatory Revenue</v>
          </cell>
          <cell r="W810" t="str">
            <v>407 - Retained Earnings</v>
          </cell>
          <cell r="X810" t="str">
            <v>RR - Regulatory Revenue</v>
          </cell>
          <cell r="Y810" t="str">
            <v>RR - Regulatory Revenue</v>
          </cell>
        </row>
        <row r="811">
          <cell r="B811" t="str">
            <v/>
          </cell>
          <cell r="D811" t="str">
            <v>DR - Distribution Revenue</v>
          </cell>
          <cell r="E811" t="str">
            <v xml:space="preserve">407 - Retained Earnings             </v>
          </cell>
          <cell r="H811" t="str">
            <v/>
          </cell>
          <cell r="J811">
            <v>-1637068.53</v>
          </cell>
          <cell r="K811">
            <v>-1637068.53</v>
          </cell>
          <cell r="L811">
            <v>-22402776.870000001</v>
          </cell>
          <cell r="M811">
            <v>-22402776.870000001</v>
          </cell>
          <cell r="N811">
            <v>-22402776.870000001</v>
          </cell>
          <cell r="O811">
            <v>-22402776.870000001</v>
          </cell>
          <cell r="P811">
            <v>-22798420.84</v>
          </cell>
          <cell r="Q811">
            <v>-22798420.84</v>
          </cell>
          <cell r="T811">
            <v>5185</v>
          </cell>
          <cell r="U811" t="str">
            <v>407 - Retained Earnings</v>
          </cell>
          <cell r="V811" t="str">
            <v>DR - Distribution Revenue</v>
          </cell>
          <cell r="W811" t="str">
            <v>407 - Retained Earnings</v>
          </cell>
          <cell r="X811" t="str">
            <v>ES - Energy Sales</v>
          </cell>
          <cell r="Y811" t="str">
            <v>ES - Energy Sales</v>
          </cell>
        </row>
        <row r="812">
          <cell r="B812" t="str">
            <v>CLEAR</v>
          </cell>
          <cell r="D812" t="str">
            <v>DR - Distribution Revenue</v>
          </cell>
          <cell r="E812" t="str">
            <v xml:space="preserve">407 - Retained Earnings             </v>
          </cell>
          <cell r="H812" t="str">
            <v/>
          </cell>
          <cell r="J812">
            <v>1637068.53</v>
          </cell>
          <cell r="K812">
            <v>0</v>
          </cell>
          <cell r="L812">
            <v>22402776.870000001</v>
          </cell>
          <cell r="M812">
            <v>0</v>
          </cell>
          <cell r="N812">
            <v>22402776.870000001</v>
          </cell>
          <cell r="O812">
            <v>0</v>
          </cell>
          <cell r="P812">
            <v>22798420.84</v>
          </cell>
          <cell r="Q812">
            <v>22798420.84</v>
          </cell>
          <cell r="T812">
            <v>5185</v>
          </cell>
          <cell r="U812" t="str">
            <v>407 - Retained Earnings</v>
          </cell>
          <cell r="V812" t="str">
            <v>DR - Distribution Revenue</v>
          </cell>
          <cell r="W812" t="str">
            <v>407 - Retained Earnings</v>
          </cell>
          <cell r="X812" t="str">
            <v>ES - Energy Sales</v>
          </cell>
          <cell r="Y812" t="str">
            <v>ES - Energy Sales</v>
          </cell>
        </row>
        <row r="813">
          <cell r="B813" t="str">
            <v/>
          </cell>
          <cell r="D813" t="str">
            <v>ORV - Other Revenue</v>
          </cell>
          <cell r="E813" t="str">
            <v xml:space="preserve">407 - Retained Earnings             </v>
          </cell>
          <cell r="H813" t="str">
            <v/>
          </cell>
          <cell r="J813">
            <v>-6398.57</v>
          </cell>
          <cell r="K813">
            <v>-6398.57</v>
          </cell>
          <cell r="L813">
            <v>-100071.82</v>
          </cell>
          <cell r="M813">
            <v>-100071.82</v>
          </cell>
          <cell r="N813">
            <v>-100071.82</v>
          </cell>
          <cell r="O813">
            <v>-100071.82</v>
          </cell>
          <cell r="P813">
            <v>-92923.97</v>
          </cell>
          <cell r="Q813">
            <v>-92923.97</v>
          </cell>
          <cell r="T813">
            <v>5303</v>
          </cell>
          <cell r="U813" t="str">
            <v>407 - Retained Earnings</v>
          </cell>
          <cell r="V813" t="str">
            <v>ORV - Other Revenue</v>
          </cell>
          <cell r="W813" t="str">
            <v>407 - Retained Earnings</v>
          </cell>
          <cell r="X813" t="str">
            <v>ORV - Other Revenue</v>
          </cell>
          <cell r="Y813" t="str">
            <v>ORV - Other Revenue</v>
          </cell>
        </row>
        <row r="814">
          <cell r="B814" t="str">
            <v/>
          </cell>
          <cell r="D814" t="str">
            <v>ORV - Other Revenue</v>
          </cell>
          <cell r="E814" t="str">
            <v xml:space="preserve">407 - Retained Earnings             </v>
          </cell>
          <cell r="H814" t="str">
            <v/>
          </cell>
          <cell r="J814">
            <v>-35.92</v>
          </cell>
          <cell r="K814">
            <v>-35.92</v>
          </cell>
          <cell r="L814">
            <v>-272.64999999999998</v>
          </cell>
          <cell r="M814">
            <v>-272.64999999999998</v>
          </cell>
          <cell r="N814">
            <v>-272.64999999999998</v>
          </cell>
          <cell r="O814">
            <v>-272.64999999999998</v>
          </cell>
          <cell r="P814">
            <v>-373.52</v>
          </cell>
          <cell r="Q814">
            <v>-373.52</v>
          </cell>
          <cell r="T814">
            <v>5304</v>
          </cell>
          <cell r="U814" t="str">
            <v>407 - Retained Earnings</v>
          </cell>
          <cell r="V814" t="str">
            <v>ORV - Other Revenue</v>
          </cell>
          <cell r="W814" t="str">
            <v>407 - Retained Earnings</v>
          </cell>
          <cell r="X814" t="str">
            <v>ORV - Other Revenue</v>
          </cell>
          <cell r="Y814" t="str">
            <v>ORV - Other Revenue</v>
          </cell>
        </row>
        <row r="815">
          <cell r="B815" t="str">
            <v/>
          </cell>
          <cell r="D815" t="str">
            <v>ORV - Other Revenue</v>
          </cell>
          <cell r="E815" t="str">
            <v xml:space="preserve">407 - Retained Earnings             </v>
          </cell>
          <cell r="H815" t="str">
            <v/>
          </cell>
          <cell r="J815">
            <v>-1927.61</v>
          </cell>
          <cell r="K815">
            <v>-1927.61</v>
          </cell>
          <cell r="L815">
            <v>-25673.95</v>
          </cell>
          <cell r="M815">
            <v>-25673.95</v>
          </cell>
          <cell r="N815">
            <v>-25673.95</v>
          </cell>
          <cell r="O815">
            <v>-25673.95</v>
          </cell>
          <cell r="P815">
            <v>-32755.39</v>
          </cell>
          <cell r="Q815">
            <v>-32755.39</v>
          </cell>
          <cell r="T815">
            <v>5305</v>
          </cell>
          <cell r="U815" t="str">
            <v>407 - Retained Earnings</v>
          </cell>
          <cell r="V815" t="str">
            <v>ORV - Other Revenue</v>
          </cell>
          <cell r="W815" t="str">
            <v>407 - Retained Earnings</v>
          </cell>
          <cell r="X815" t="str">
            <v>ORV - Other Revenue</v>
          </cell>
          <cell r="Y815" t="str">
            <v>ORV - Other Revenue</v>
          </cell>
        </row>
        <row r="816">
          <cell r="B816" t="str">
            <v/>
          </cell>
          <cell r="D816" t="str">
            <v>ORV - Other Revenue</v>
          </cell>
          <cell r="E816" t="str">
            <v xml:space="preserve">407 - Retained Earnings             </v>
          </cell>
          <cell r="H816" t="str">
            <v/>
          </cell>
          <cell r="J816">
            <v>-5000</v>
          </cell>
          <cell r="K816">
            <v>-5000</v>
          </cell>
          <cell r="L816">
            <v>-8574.25</v>
          </cell>
          <cell r="M816">
            <v>-8574.25</v>
          </cell>
          <cell r="N816">
            <v>-8574.25</v>
          </cell>
          <cell r="O816">
            <v>-8574.25</v>
          </cell>
          <cell r="P816">
            <v>-1543.35</v>
          </cell>
          <cell r="Q816">
            <v>-1543.35</v>
          </cell>
          <cell r="T816">
            <v>5306</v>
          </cell>
          <cell r="U816" t="str">
            <v>407 - Retained Earnings</v>
          </cell>
          <cell r="V816" t="str">
            <v>ORV - Other Revenue</v>
          </cell>
          <cell r="W816" t="str">
            <v>407 - Retained Earnings</v>
          </cell>
          <cell r="X816" t="str">
            <v>ORV - Other Revenue</v>
          </cell>
          <cell r="Y816" t="str">
            <v>ORV - Other Revenue</v>
          </cell>
        </row>
        <row r="817">
          <cell r="B817" t="str">
            <v/>
          </cell>
          <cell r="D817" t="str">
            <v>ORV - Other Revenue</v>
          </cell>
          <cell r="E817" t="str">
            <v xml:space="preserve">407 - Retained Earnings             </v>
          </cell>
          <cell r="H817" t="str">
            <v/>
          </cell>
          <cell r="J817">
            <v>0</v>
          </cell>
          <cell r="K817">
            <v>0</v>
          </cell>
          <cell r="L817">
            <v>1066.82</v>
          </cell>
          <cell r="M817">
            <v>1066.82</v>
          </cell>
          <cell r="N817">
            <v>1066.82</v>
          </cell>
          <cell r="O817">
            <v>1066.82</v>
          </cell>
          <cell r="P817">
            <v>-3903.3</v>
          </cell>
          <cell r="Q817">
            <v>-3903.3</v>
          </cell>
          <cell r="T817">
            <v>5307</v>
          </cell>
          <cell r="U817" t="str">
            <v>407 - Retained Earnings</v>
          </cell>
          <cell r="V817" t="str">
            <v>ORV - Other Revenue</v>
          </cell>
          <cell r="W817" t="str">
            <v>407 - Retained Earnings</v>
          </cell>
          <cell r="X817" t="str">
            <v>ORV - Other Revenue</v>
          </cell>
          <cell r="Y817" t="str">
            <v>ORV - Other Revenue</v>
          </cell>
        </row>
        <row r="818">
          <cell r="B818" t="str">
            <v/>
          </cell>
          <cell r="D818" t="str">
            <v>ORV - Other Revenue</v>
          </cell>
          <cell r="E818" t="str">
            <v xml:space="preserve">407 - Retained Earnings             </v>
          </cell>
          <cell r="H818" t="str">
            <v/>
          </cell>
          <cell r="J818">
            <v>9411.4700000000012</v>
          </cell>
          <cell r="K818">
            <v>9411.4700000000012</v>
          </cell>
          <cell r="L818">
            <v>-292564.47999999998</v>
          </cell>
          <cell r="M818">
            <v>-292564.47999999998</v>
          </cell>
          <cell r="N818">
            <v>-292564.47999999998</v>
          </cell>
          <cell r="O818">
            <v>-292564.47999999998</v>
          </cell>
          <cell r="P818">
            <v>-128284.76</v>
          </cell>
          <cell r="Q818">
            <v>-128284.76</v>
          </cell>
          <cell r="T818">
            <v>5308</v>
          </cell>
          <cell r="U818" t="str">
            <v>407 - Retained Earnings</v>
          </cell>
          <cell r="V818" t="str">
            <v>ORV - Other Revenue</v>
          </cell>
          <cell r="W818" t="str">
            <v>407 - Retained Earnings</v>
          </cell>
          <cell r="X818" t="str">
            <v>ORV - Other Revenue</v>
          </cell>
          <cell r="Y818" t="str">
            <v>ORV - Other Revenue</v>
          </cell>
        </row>
        <row r="819">
          <cell r="B819" t="str">
            <v/>
          </cell>
          <cell r="D819" t="str">
            <v>ORV - Other Revenue</v>
          </cell>
          <cell r="E819" t="str">
            <v xml:space="preserve">407 - Retained Earnings             </v>
          </cell>
          <cell r="H819" t="str">
            <v>REG</v>
          </cell>
          <cell r="J819" t="str">
            <v>-</v>
          </cell>
          <cell r="K819">
            <v>-9411.4700000000012</v>
          </cell>
          <cell r="L819" t="str">
            <v>-</v>
          </cell>
          <cell r="M819">
            <v>292564.47999999998</v>
          </cell>
          <cell r="N819" t="str">
            <v>-</v>
          </cell>
          <cell r="O819">
            <v>292564.47999999998</v>
          </cell>
          <cell r="P819" t="str">
            <v>-</v>
          </cell>
          <cell r="Q819" t="str">
            <v>-</v>
          </cell>
          <cell r="T819">
            <v>5308</v>
          </cell>
          <cell r="U819" t="str">
            <v>407 - Retained Earnings</v>
          </cell>
          <cell r="V819" t="str">
            <v>ORV - Other Revenue</v>
          </cell>
          <cell r="W819" t="str">
            <v>407 - Retained Earnings</v>
          </cell>
          <cell r="X819" t="str">
            <v>REX - Regulatory Expenses</v>
          </cell>
          <cell r="Y819" t="str">
            <v>ORV - Other Revenue</v>
          </cell>
        </row>
        <row r="820">
          <cell r="B820" t="str">
            <v/>
          </cell>
          <cell r="D820" t="str">
            <v>ORV - Other Revenue</v>
          </cell>
          <cell r="E820" t="str">
            <v xml:space="preserve">407 - Retained Earnings             </v>
          </cell>
          <cell r="H820" t="str">
            <v/>
          </cell>
          <cell r="J820">
            <v>-71393.119999999995</v>
          </cell>
          <cell r="K820">
            <v>-71393.119999999995</v>
          </cell>
          <cell r="L820">
            <v>-1072983.8600000001</v>
          </cell>
          <cell r="M820">
            <v>-1072983.8600000001</v>
          </cell>
          <cell r="N820">
            <v>-1072983.8600000001</v>
          </cell>
          <cell r="O820">
            <v>-1072983.8600000001</v>
          </cell>
          <cell r="P820">
            <v>-1197896.54</v>
          </cell>
          <cell r="Q820">
            <v>-1197896.54</v>
          </cell>
          <cell r="T820">
            <v>5351</v>
          </cell>
          <cell r="U820" t="str">
            <v>407 - Retained Earnings</v>
          </cell>
          <cell r="V820" t="str">
            <v>ORV - Other Revenue</v>
          </cell>
          <cell r="W820" t="str">
            <v>407 - Retained Earnings</v>
          </cell>
          <cell r="X820" t="str">
            <v>ORV - Other Revenue</v>
          </cell>
          <cell r="Y820" t="str">
            <v>ORV - Other Revenue</v>
          </cell>
        </row>
        <row r="821">
          <cell r="B821" t="str">
            <v/>
          </cell>
          <cell r="D821" t="str">
            <v>ORV - Other Revenue</v>
          </cell>
          <cell r="E821" t="str">
            <v xml:space="preserve">407 - Retained Earnings             </v>
          </cell>
          <cell r="H821" t="str">
            <v/>
          </cell>
          <cell r="J821">
            <v>11.07</v>
          </cell>
          <cell r="K821">
            <v>11.07</v>
          </cell>
          <cell r="L821">
            <v>0.17</v>
          </cell>
          <cell r="M821">
            <v>0.17</v>
          </cell>
          <cell r="N821">
            <v>0.17</v>
          </cell>
          <cell r="O821">
            <v>0.17</v>
          </cell>
          <cell r="P821">
            <v>4189.6099999999997</v>
          </cell>
          <cell r="Q821">
            <v>4189.6099999999997</v>
          </cell>
          <cell r="T821">
            <v>5352</v>
          </cell>
          <cell r="U821" t="str">
            <v>407 - Retained Earnings</v>
          </cell>
          <cell r="V821" t="str">
            <v>ORV - Other Revenue</v>
          </cell>
          <cell r="W821" t="str">
            <v>407 - Retained Earnings</v>
          </cell>
          <cell r="X821" t="str">
            <v>ORV - Other Revenue</v>
          </cell>
          <cell r="Y821" t="str">
            <v>ORV - Other Revenue</v>
          </cell>
        </row>
        <row r="822">
          <cell r="B822" t="str">
            <v/>
          </cell>
          <cell r="D822" t="str">
            <v>ORV - Other Revenue</v>
          </cell>
          <cell r="E822" t="str">
            <v xml:space="preserve">407 - Retained Earnings             </v>
          </cell>
          <cell r="H822" t="str">
            <v/>
          </cell>
          <cell r="J822">
            <v>-38489.550000000003</v>
          </cell>
          <cell r="K822">
            <v>-38489.550000000003</v>
          </cell>
          <cell r="L822">
            <v>-672099.77</v>
          </cell>
          <cell r="M822">
            <v>-672099.77</v>
          </cell>
          <cell r="N822">
            <v>-672099.77</v>
          </cell>
          <cell r="O822">
            <v>-672099.77</v>
          </cell>
          <cell r="P822">
            <v>-661367.59</v>
          </cell>
          <cell r="Q822">
            <v>-661367.59</v>
          </cell>
          <cell r="T822">
            <v>5355</v>
          </cell>
          <cell r="U822" t="str">
            <v>407 - Retained Earnings</v>
          </cell>
          <cell r="V822" t="str">
            <v>ORV - Other Revenue</v>
          </cell>
          <cell r="W822" t="str">
            <v>407 - Retained Earnings</v>
          </cell>
          <cell r="X822" t="str">
            <v>ORV - Other Revenue</v>
          </cell>
          <cell r="Y822" t="str">
            <v>ORV - Other Revenue</v>
          </cell>
        </row>
        <row r="823">
          <cell r="B823" t="str">
            <v/>
          </cell>
          <cell r="D823" t="str">
            <v>ORV - Other Revenue</v>
          </cell>
          <cell r="E823" t="str">
            <v xml:space="preserve">407 - Retained Earnings             </v>
          </cell>
          <cell r="H823" t="str">
            <v/>
          </cell>
          <cell r="J823">
            <v>-33540</v>
          </cell>
          <cell r="K823">
            <v>-33540</v>
          </cell>
          <cell r="L823">
            <v>-637543.45000000007</v>
          </cell>
          <cell r="M823">
            <v>-637543.45000000007</v>
          </cell>
          <cell r="N823">
            <v>-637543.45000000007</v>
          </cell>
          <cell r="O823">
            <v>-637543.45000000007</v>
          </cell>
          <cell r="P823">
            <v>-642692.77</v>
          </cell>
          <cell r="Q823">
            <v>-642692.77</v>
          </cell>
          <cell r="T823">
            <v>5356</v>
          </cell>
          <cell r="U823" t="str">
            <v>407 - Retained Earnings</v>
          </cell>
          <cell r="V823" t="str">
            <v>ORV - Other Revenue</v>
          </cell>
          <cell r="W823" t="str">
            <v>407 - Retained Earnings</v>
          </cell>
          <cell r="X823" t="str">
            <v>ORV - Other Revenue</v>
          </cell>
          <cell r="Y823" t="str">
            <v>ORV - Other Revenue</v>
          </cell>
        </row>
        <row r="824">
          <cell r="B824" t="str">
            <v/>
          </cell>
          <cell r="D824" t="str">
            <v>ORV - Other Revenue</v>
          </cell>
          <cell r="E824" t="str">
            <v xml:space="preserve">407 - Retained Earnings             </v>
          </cell>
          <cell r="H824" t="str">
            <v/>
          </cell>
          <cell r="J824">
            <v>-1813.04</v>
          </cell>
          <cell r="K824">
            <v>-1813.04</v>
          </cell>
          <cell r="L824">
            <v>-26470.13</v>
          </cell>
          <cell r="M824">
            <v>-26470.13</v>
          </cell>
          <cell r="N824">
            <v>-26470.13</v>
          </cell>
          <cell r="O824">
            <v>-26470.13</v>
          </cell>
          <cell r="P824">
            <v>-23766.29</v>
          </cell>
          <cell r="Q824">
            <v>-23766.29</v>
          </cell>
          <cell r="T824">
            <v>5357</v>
          </cell>
          <cell r="U824" t="str">
            <v>407 - Retained Earnings</v>
          </cell>
          <cell r="V824" t="str">
            <v>ORV - Other Revenue</v>
          </cell>
          <cell r="W824" t="str">
            <v>407 - Retained Earnings</v>
          </cell>
          <cell r="X824" t="str">
            <v>ORV - Other Revenue</v>
          </cell>
          <cell r="Y824" t="str">
            <v>ORV - Other Revenue</v>
          </cell>
        </row>
        <row r="825">
          <cell r="B825" t="str">
            <v/>
          </cell>
          <cell r="D825" t="str">
            <v>ORV - Other Revenue</v>
          </cell>
          <cell r="E825" t="str">
            <v xml:space="preserve">407 - Retained Earnings             </v>
          </cell>
          <cell r="H825" t="str">
            <v/>
          </cell>
          <cell r="J825">
            <v>-11544.58</v>
          </cell>
          <cell r="K825">
            <v>-11544.58</v>
          </cell>
          <cell r="L825">
            <v>-360345.78</v>
          </cell>
          <cell r="M825">
            <v>-360345.78</v>
          </cell>
          <cell r="N825">
            <v>-360345.78</v>
          </cell>
          <cell r="O825">
            <v>-360345.78</v>
          </cell>
          <cell r="P825">
            <v>-362129.85</v>
          </cell>
          <cell r="Q825">
            <v>-362129.85</v>
          </cell>
          <cell r="T825">
            <v>5401</v>
          </cell>
          <cell r="U825" t="str">
            <v>407 - Retained Earnings</v>
          </cell>
          <cell r="V825" t="str">
            <v>ORV - Other Revenue</v>
          </cell>
          <cell r="W825" t="str">
            <v>407 - Retained Earnings</v>
          </cell>
          <cell r="X825" t="str">
            <v>ORV - Other Revenue</v>
          </cell>
          <cell r="Y825" t="str">
            <v>ORV - Other Revenue</v>
          </cell>
        </row>
        <row r="826">
          <cell r="B826" t="str">
            <v/>
          </cell>
          <cell r="D826" t="str">
            <v>ORV - Other Revenue</v>
          </cell>
          <cell r="E826" t="str">
            <v xml:space="preserve">407 - Retained Earnings             </v>
          </cell>
          <cell r="H826" t="str">
            <v/>
          </cell>
          <cell r="J826">
            <v>-991.88</v>
          </cell>
          <cell r="K826">
            <v>-991.88</v>
          </cell>
          <cell r="L826">
            <v>-18211.68</v>
          </cell>
          <cell r="M826">
            <v>-18211.68</v>
          </cell>
          <cell r="N826">
            <v>-18211.68</v>
          </cell>
          <cell r="O826">
            <v>-18211.68</v>
          </cell>
          <cell r="P826">
            <v>-17746</v>
          </cell>
          <cell r="Q826">
            <v>-17746</v>
          </cell>
          <cell r="T826">
            <v>5404</v>
          </cell>
          <cell r="U826" t="str">
            <v>407 - Retained Earnings</v>
          </cell>
          <cell r="V826" t="str">
            <v>ORV - Other Revenue</v>
          </cell>
          <cell r="W826" t="str">
            <v>407 - Retained Earnings</v>
          </cell>
          <cell r="X826" t="str">
            <v>ORV - Other Revenue</v>
          </cell>
          <cell r="Y826" t="str">
            <v>ORV - Other Revenue</v>
          </cell>
        </row>
        <row r="827">
          <cell r="B827" t="str">
            <v/>
          </cell>
          <cell r="D827" t="str">
            <v>ORV - Other Revenue</v>
          </cell>
          <cell r="E827" t="str">
            <v xml:space="preserve">407 - Retained Earnings             </v>
          </cell>
          <cell r="H827" t="str">
            <v/>
          </cell>
          <cell r="J827">
            <v>-14.41</v>
          </cell>
          <cell r="K827">
            <v>-14.41</v>
          </cell>
          <cell r="L827">
            <v>-172.57</v>
          </cell>
          <cell r="M827">
            <v>-172.57</v>
          </cell>
          <cell r="N827">
            <v>-172.57</v>
          </cell>
          <cell r="O827">
            <v>-172.57</v>
          </cell>
          <cell r="P827">
            <v>-168.72</v>
          </cell>
          <cell r="Q827">
            <v>-168.72</v>
          </cell>
          <cell r="T827">
            <v>5407</v>
          </cell>
          <cell r="U827" t="str">
            <v>407 - Retained Earnings</v>
          </cell>
          <cell r="V827" t="str">
            <v>ORV - Other Revenue</v>
          </cell>
          <cell r="W827" t="str">
            <v>407 - Retained Earnings</v>
          </cell>
          <cell r="X827" t="str">
            <v>ORV - Other Revenue</v>
          </cell>
          <cell r="Y827" t="str">
            <v>ORV - Other Revenue</v>
          </cell>
        </row>
        <row r="828">
          <cell r="B828" t="str">
            <v/>
          </cell>
          <cell r="D828" t="str">
            <v>ORV - Other Revenue</v>
          </cell>
          <cell r="E828" t="str">
            <v xml:space="preserve">407 - Retained Earnings             </v>
          </cell>
          <cell r="H828" t="str">
            <v/>
          </cell>
          <cell r="J828">
            <v>-28447.74</v>
          </cell>
          <cell r="K828">
            <v>-28447.74</v>
          </cell>
          <cell r="L828">
            <v>-311356.73</v>
          </cell>
          <cell r="M828">
            <v>-311356.73</v>
          </cell>
          <cell r="N828">
            <v>-311356.73</v>
          </cell>
          <cell r="O828">
            <v>-311356.73</v>
          </cell>
          <cell r="P828">
            <v>-170479.86</v>
          </cell>
          <cell r="Q828">
            <v>-170479.86</v>
          </cell>
          <cell r="T828">
            <v>5451</v>
          </cell>
          <cell r="U828" t="str">
            <v>407 - Retained Earnings</v>
          </cell>
          <cell r="V828" t="str">
            <v>ORV - Other Revenue</v>
          </cell>
          <cell r="W828" t="str">
            <v>407 - Retained Earnings</v>
          </cell>
          <cell r="X828" t="str">
            <v>ORV - Other Revenue</v>
          </cell>
          <cell r="Y828" t="str">
            <v>ORV - Other Revenue</v>
          </cell>
        </row>
        <row r="829">
          <cell r="B829" t="str">
            <v/>
          </cell>
          <cell r="D829" t="str">
            <v>ORV - Other Revenue</v>
          </cell>
          <cell r="E829" t="str">
            <v xml:space="preserve">407 - Retained Earnings             </v>
          </cell>
          <cell r="H829" t="str">
            <v/>
          </cell>
          <cell r="J829">
            <v>273</v>
          </cell>
          <cell r="K829">
            <v>273</v>
          </cell>
          <cell r="L829">
            <v>-2100</v>
          </cell>
          <cell r="M829">
            <v>-2100</v>
          </cell>
          <cell r="N829">
            <v>-2100</v>
          </cell>
          <cell r="O829">
            <v>-2100</v>
          </cell>
          <cell r="P829">
            <v>-2599.25</v>
          </cell>
          <cell r="Q829">
            <v>-2599.25</v>
          </cell>
          <cell r="T829">
            <v>5452</v>
          </cell>
          <cell r="U829" t="str">
            <v>407 - Retained Earnings</v>
          </cell>
          <cell r="V829" t="str">
            <v>ORV - Other Revenue</v>
          </cell>
          <cell r="W829" t="str">
            <v>407 - Retained Earnings</v>
          </cell>
          <cell r="X829" t="str">
            <v>ORV - Other Revenue</v>
          </cell>
          <cell r="Y829" t="str">
            <v>ORV - Other Revenue</v>
          </cell>
        </row>
        <row r="830">
          <cell r="B830" t="str">
            <v/>
          </cell>
          <cell r="D830" t="str">
            <v>ORV - Other Revenue</v>
          </cell>
          <cell r="E830" t="str">
            <v xml:space="preserve">407 - Retained Earnings             </v>
          </cell>
          <cell r="H830" t="str">
            <v/>
          </cell>
          <cell r="J830">
            <v>-35145.96</v>
          </cell>
          <cell r="K830">
            <v>-34262.629999999997</v>
          </cell>
          <cell r="L830">
            <v>-160754.94</v>
          </cell>
          <cell r="M830">
            <v>-159871.56</v>
          </cell>
          <cell r="N830">
            <v>-160754.94</v>
          </cell>
          <cell r="O830">
            <v>-159871.56</v>
          </cell>
          <cell r="P830">
            <v>-208664.7</v>
          </cell>
          <cell r="Q830">
            <v>-208664.7</v>
          </cell>
          <cell r="T830">
            <v>5453</v>
          </cell>
          <cell r="U830" t="str">
            <v>407 - Retained Earnings</v>
          </cell>
          <cell r="V830" t="str">
            <v>ORV - Other Revenue</v>
          </cell>
          <cell r="W830" t="str">
            <v>407 - Retained Earnings</v>
          </cell>
          <cell r="X830" t="str">
            <v>ORV - Other Revenue</v>
          </cell>
          <cell r="Y830" t="str">
            <v>ORV - Other Revenue</v>
          </cell>
        </row>
        <row r="831">
          <cell r="B831" t="str">
            <v/>
          </cell>
          <cell r="D831" t="str">
            <v>ORV - Other Revenue</v>
          </cell>
          <cell r="E831" t="str">
            <v xml:space="preserve">407 - Retained Earnings             </v>
          </cell>
          <cell r="H831" t="str">
            <v>REG</v>
          </cell>
          <cell r="J831" t="str">
            <v>-</v>
          </cell>
          <cell r="K831">
            <v>9690.68</v>
          </cell>
          <cell r="L831" t="str">
            <v>-</v>
          </cell>
          <cell r="M831">
            <v>876976.36</v>
          </cell>
          <cell r="N831" t="str">
            <v>-</v>
          </cell>
          <cell r="O831">
            <v>876976.36</v>
          </cell>
          <cell r="P831" t="str">
            <v>-</v>
          </cell>
          <cell r="Q831" t="str">
            <v>-</v>
          </cell>
          <cell r="T831">
            <v>5453</v>
          </cell>
          <cell r="U831" t="str">
            <v>407 - Retained Earnings</v>
          </cell>
          <cell r="V831" t="str">
            <v>ORV - Other Revenue</v>
          </cell>
          <cell r="W831" t="str">
            <v>407 - Retained Earnings</v>
          </cell>
          <cell r="X831" t="str">
            <v>REX - Regulatory Expenses</v>
          </cell>
          <cell r="Y831" t="str">
            <v>ORV - Other Revenue</v>
          </cell>
        </row>
        <row r="832">
          <cell r="B832" t="str">
            <v/>
          </cell>
          <cell r="D832" t="str">
            <v>ORV - Other Revenue</v>
          </cell>
          <cell r="E832" t="str">
            <v xml:space="preserve">407 - Retained Earnings             </v>
          </cell>
          <cell r="H832" t="str">
            <v/>
          </cell>
          <cell r="J832">
            <v>-66.099999999999994</v>
          </cell>
          <cell r="K832">
            <v>-66.099999999999994</v>
          </cell>
          <cell r="L832">
            <v>-5008.25</v>
          </cell>
          <cell r="M832">
            <v>-5008.25</v>
          </cell>
          <cell r="N832">
            <v>-5008.25</v>
          </cell>
          <cell r="O832">
            <v>-5008.25</v>
          </cell>
          <cell r="P832">
            <v>-3566.46</v>
          </cell>
          <cell r="Q832">
            <v>-3566.46</v>
          </cell>
          <cell r="T832">
            <v>5454</v>
          </cell>
          <cell r="U832" t="str">
            <v>407 - Retained Earnings</v>
          </cell>
          <cell r="V832" t="str">
            <v>ORV - Other Revenue</v>
          </cell>
          <cell r="W832" t="str">
            <v>407 - Retained Earnings</v>
          </cell>
          <cell r="X832" t="str">
            <v>ORV - Other Revenue</v>
          </cell>
          <cell r="Y832" t="str">
            <v>ORV - Other Revenue</v>
          </cell>
        </row>
        <row r="833">
          <cell r="B833" t="str">
            <v/>
          </cell>
          <cell r="D833" t="str">
            <v>ORV - Other Revenue</v>
          </cell>
          <cell r="E833" t="str">
            <v xml:space="preserve">407 - Retained Earnings             </v>
          </cell>
          <cell r="H833" t="str">
            <v/>
          </cell>
          <cell r="J833">
            <v>0</v>
          </cell>
          <cell r="K833">
            <v>0</v>
          </cell>
          <cell r="L833">
            <v>142.83000000000001</v>
          </cell>
          <cell r="M833">
            <v>142.83000000000001</v>
          </cell>
          <cell r="N833">
            <v>142.83000000000001</v>
          </cell>
          <cell r="O833">
            <v>142.83000000000001</v>
          </cell>
          <cell r="P833">
            <v>250.37</v>
          </cell>
          <cell r="Q833">
            <v>250.37</v>
          </cell>
          <cell r="T833">
            <v>5455</v>
          </cell>
          <cell r="U833" t="str">
            <v>407 - Retained Earnings</v>
          </cell>
          <cell r="V833" t="str">
            <v>ORV - Other Revenue</v>
          </cell>
          <cell r="W833" t="str">
            <v>407 - Retained Earnings</v>
          </cell>
          <cell r="X833" t="str">
            <v>ORV - Other Revenue</v>
          </cell>
          <cell r="Y833" t="str">
            <v>ORV - Other Revenue</v>
          </cell>
        </row>
        <row r="834">
          <cell r="B834" t="str">
            <v/>
          </cell>
          <cell r="D834" t="str">
            <v>ORV - Other Revenue</v>
          </cell>
          <cell r="E834" t="str">
            <v xml:space="preserve">407 - Retained Earnings             </v>
          </cell>
          <cell r="H834" t="str">
            <v/>
          </cell>
          <cell r="J834">
            <v>0</v>
          </cell>
          <cell r="K834">
            <v>0</v>
          </cell>
          <cell r="L834">
            <v>-39340.629999999997</v>
          </cell>
          <cell r="M834">
            <v>-39340.629999999997</v>
          </cell>
          <cell r="N834">
            <v>-39340.629999999997</v>
          </cell>
          <cell r="O834">
            <v>-39340.629999999997</v>
          </cell>
          <cell r="P834">
            <v>-356303.61</v>
          </cell>
          <cell r="Q834">
            <v>-356303.61</v>
          </cell>
          <cell r="T834">
            <v>5456</v>
          </cell>
          <cell r="U834" t="str">
            <v>407 - Retained Earnings</v>
          </cell>
          <cell r="V834" t="str">
            <v>ORV - Other Revenue</v>
          </cell>
          <cell r="W834" t="str">
            <v>407 - Retained Earnings</v>
          </cell>
          <cell r="X834" t="str">
            <v>ORV - Other Revenue</v>
          </cell>
          <cell r="Y834" t="str">
            <v>ORV - Other Revenue</v>
          </cell>
        </row>
        <row r="835">
          <cell r="B835" t="str">
            <v/>
          </cell>
          <cell r="D835" t="str">
            <v>DEP - Amortization of Capital Assets</v>
          </cell>
          <cell r="E835" t="str">
            <v xml:space="preserve">407 - Retained Earnings             </v>
          </cell>
          <cell r="H835" t="str">
            <v/>
          </cell>
          <cell r="J835">
            <v>-14062.47</v>
          </cell>
          <cell r="K835">
            <v>-2982.18</v>
          </cell>
          <cell r="L835">
            <v>-50415.61</v>
          </cell>
          <cell r="M835">
            <v>-31509.75</v>
          </cell>
          <cell r="N835">
            <v>-50415.61</v>
          </cell>
          <cell r="O835">
            <v>-31509.75</v>
          </cell>
          <cell r="P835">
            <v>0</v>
          </cell>
          <cell r="Q835">
            <v>0</v>
          </cell>
          <cell r="T835">
            <v>5458</v>
          </cell>
          <cell r="U835" t="str">
            <v>407 - Retained Earnings</v>
          </cell>
          <cell r="V835" t="str">
            <v>DEP - Amortization of Capital Assets</v>
          </cell>
          <cell r="W835" t="str">
            <v>407 - Retained Earnings</v>
          </cell>
          <cell r="X835" t="str">
            <v>ORV - Other Revenue</v>
          </cell>
          <cell r="Y835" t="str">
            <v>ORV - Other Revenue</v>
          </cell>
        </row>
        <row r="836">
          <cell r="B836" t="str">
            <v/>
          </cell>
          <cell r="D836" t="str">
            <v>ORV - Other Revenue</v>
          </cell>
          <cell r="E836" t="str">
            <v xml:space="preserve">407 - Retained Earnings             </v>
          </cell>
          <cell r="H836" t="str">
            <v/>
          </cell>
          <cell r="J836">
            <v>-5951.55</v>
          </cell>
          <cell r="K836">
            <v>-5951.55</v>
          </cell>
          <cell r="L836">
            <v>-89467.6</v>
          </cell>
          <cell r="M836">
            <v>-89467.6</v>
          </cell>
          <cell r="N836">
            <v>-89467.6</v>
          </cell>
          <cell r="O836">
            <v>-89467.6</v>
          </cell>
          <cell r="P836" t="str">
            <v>-</v>
          </cell>
          <cell r="Q836" t="str">
            <v>-</v>
          </cell>
          <cell r="T836">
            <v>5480</v>
          </cell>
          <cell r="U836" t="str">
            <v>407 - Retained Earnings</v>
          </cell>
          <cell r="V836" t="str">
            <v>ORV - Other Revenue</v>
          </cell>
          <cell r="W836" t="str">
            <v>407 - Retained Earnings</v>
          </cell>
          <cell r="X836" t="str">
            <v>ORV - Other Revenue</v>
          </cell>
          <cell r="Y836" t="str">
            <v>ORV - Other Revenue</v>
          </cell>
        </row>
        <row r="837">
          <cell r="B837" t="str">
            <v/>
          </cell>
          <cell r="D837" t="str">
            <v>COP - Cost of Power</v>
          </cell>
          <cell r="E837" t="str">
            <v xml:space="preserve">407 - Retained Earnings             </v>
          </cell>
          <cell r="H837" t="str">
            <v/>
          </cell>
          <cell r="J837">
            <v>13983850.540000001</v>
          </cell>
          <cell r="K837">
            <v>13983850.540000001</v>
          </cell>
          <cell r="L837">
            <v>169348104.22</v>
          </cell>
          <cell r="M837">
            <v>169348104.22</v>
          </cell>
          <cell r="N837">
            <v>169348104.22</v>
          </cell>
          <cell r="O837">
            <v>169348104.22</v>
          </cell>
          <cell r="P837">
            <v>173733594.31</v>
          </cell>
          <cell r="Q837">
            <v>173733594.31</v>
          </cell>
          <cell r="T837">
            <v>6004</v>
          </cell>
          <cell r="U837" t="str">
            <v>407 - Retained Earnings</v>
          </cell>
          <cell r="V837" t="str">
            <v>COP - Cost of Power</v>
          </cell>
          <cell r="W837" t="str">
            <v>407 - Retained Earnings</v>
          </cell>
          <cell r="X837" t="str">
            <v>COP - Cost of Power</v>
          </cell>
          <cell r="Y837" t="str">
            <v>COP - Cost of Power</v>
          </cell>
        </row>
        <row r="838">
          <cell r="B838" t="str">
            <v>FIT</v>
          </cell>
          <cell r="D838" t="str">
            <v>COP - Cost of Power</v>
          </cell>
          <cell r="E838" t="str">
            <v xml:space="preserve">407 - Retained Earnings             </v>
          </cell>
          <cell r="H838" t="str">
            <v/>
          </cell>
          <cell r="J838">
            <v>478.92</v>
          </cell>
          <cell r="K838">
            <v>478.92</v>
          </cell>
          <cell r="L838">
            <v>8499.5499999999993</v>
          </cell>
          <cell r="M838">
            <v>8499.5499999999993</v>
          </cell>
          <cell r="N838">
            <v>8499.5499999999993</v>
          </cell>
          <cell r="O838">
            <v>8499.5499999999993</v>
          </cell>
          <cell r="P838" t="str">
            <v>-</v>
          </cell>
          <cell r="Q838" t="str">
            <v>-</v>
          </cell>
          <cell r="T838">
            <v>6004</v>
          </cell>
          <cell r="U838" t="str">
            <v>407 - Retained Earnings</v>
          </cell>
          <cell r="V838" t="str">
            <v>COP - Cost of Power</v>
          </cell>
          <cell r="W838" t="str">
            <v>407 - Retained Earnings</v>
          </cell>
          <cell r="X838" t="str">
            <v>COP - Cost of Power</v>
          </cell>
          <cell r="Y838" t="str">
            <v>COP - Cost of Power</v>
          </cell>
        </row>
        <row r="839">
          <cell r="B839" t="str">
            <v>MFIT</v>
          </cell>
          <cell r="D839" t="str">
            <v>COP - Cost of Power</v>
          </cell>
          <cell r="E839" t="str">
            <v xml:space="preserve">407 - Retained Earnings             </v>
          </cell>
          <cell r="H839" t="str">
            <v/>
          </cell>
          <cell r="J839">
            <v>8106.18</v>
          </cell>
          <cell r="K839">
            <v>8106.18</v>
          </cell>
          <cell r="L839">
            <v>40892.82</v>
          </cell>
          <cell r="M839">
            <v>40892.82</v>
          </cell>
          <cell r="N839">
            <v>40892.82</v>
          </cell>
          <cell r="O839">
            <v>40892.82</v>
          </cell>
          <cell r="P839">
            <v>2043.7</v>
          </cell>
          <cell r="Q839">
            <v>2043.7</v>
          </cell>
          <cell r="T839">
            <v>6004</v>
          </cell>
          <cell r="U839" t="str">
            <v>407 - Retained Earnings</v>
          </cell>
          <cell r="V839" t="str">
            <v>COP - Cost of Power</v>
          </cell>
          <cell r="W839" t="str">
            <v>407 - Retained Earnings</v>
          </cell>
          <cell r="X839" t="str">
            <v>COP - Cost of Power</v>
          </cell>
          <cell r="Y839" t="str">
            <v>COP - Cost of Power</v>
          </cell>
        </row>
        <row r="840">
          <cell r="B840" t="str">
            <v/>
          </cell>
          <cell r="D840" t="str">
            <v>COP - Cost of Power</v>
          </cell>
          <cell r="E840" t="str">
            <v xml:space="preserve">407 - Retained Earnings             </v>
          </cell>
          <cell r="H840" t="str">
            <v/>
          </cell>
          <cell r="J840">
            <v>5215292.72</v>
          </cell>
          <cell r="K840">
            <v>5215292.72</v>
          </cell>
          <cell r="L840">
            <v>71828810.100000009</v>
          </cell>
          <cell r="M840">
            <v>71828810.100000009</v>
          </cell>
          <cell r="N840">
            <v>71828810.100000009</v>
          </cell>
          <cell r="O840">
            <v>71828810.100000009</v>
          </cell>
          <cell r="P840">
            <v>49903896.480000004</v>
          </cell>
          <cell r="Q840">
            <v>49903896.480000004</v>
          </cell>
          <cell r="T840">
            <v>6005</v>
          </cell>
          <cell r="U840" t="str">
            <v>407 - Retained Earnings</v>
          </cell>
          <cell r="V840" t="str">
            <v>COP - Cost of Power</v>
          </cell>
          <cell r="W840" t="str">
            <v>407 - Retained Earnings</v>
          </cell>
          <cell r="X840" t="str">
            <v>COP - Cost of Power</v>
          </cell>
          <cell r="Y840" t="str">
            <v>COP - Cost of Power</v>
          </cell>
        </row>
        <row r="841">
          <cell r="B841" t="str">
            <v/>
          </cell>
          <cell r="D841" t="str">
            <v>COP - Cost of Power</v>
          </cell>
          <cell r="E841" t="str">
            <v xml:space="preserve">407 - Retained Earnings             </v>
          </cell>
          <cell r="H841" t="str">
            <v/>
          </cell>
          <cell r="J841">
            <v>1465407.64</v>
          </cell>
          <cell r="K841">
            <v>1465407.64</v>
          </cell>
          <cell r="L841">
            <v>18645905.030000001</v>
          </cell>
          <cell r="M841">
            <v>18645905.030000001</v>
          </cell>
          <cell r="N841">
            <v>18645905.030000001</v>
          </cell>
          <cell r="O841">
            <v>18645905.030000001</v>
          </cell>
          <cell r="P841">
            <v>18694794.920000002</v>
          </cell>
          <cell r="Q841">
            <v>18694794.920000002</v>
          </cell>
          <cell r="T841">
            <v>6006</v>
          </cell>
          <cell r="U841" t="str">
            <v>407 - Retained Earnings</v>
          </cell>
          <cell r="V841" t="str">
            <v>COP - Cost of Power</v>
          </cell>
          <cell r="W841" t="str">
            <v>407 - Retained Earnings</v>
          </cell>
          <cell r="X841" t="str">
            <v>COP - Cost of Power</v>
          </cell>
          <cell r="Y841" t="str">
            <v>COP - Cost of Power</v>
          </cell>
        </row>
        <row r="842">
          <cell r="B842" t="str">
            <v/>
          </cell>
          <cell r="D842" t="str">
            <v>COP - Cost of Power</v>
          </cell>
          <cell r="E842" t="str">
            <v xml:space="preserve">407 - Retained Earnings             </v>
          </cell>
          <cell r="H842" t="str">
            <v/>
          </cell>
          <cell r="J842">
            <v>1521045.69</v>
          </cell>
          <cell r="K842">
            <v>1521045.69</v>
          </cell>
          <cell r="L842">
            <v>20633041.400000002</v>
          </cell>
          <cell r="M842">
            <v>20633041.400000002</v>
          </cell>
          <cell r="N842">
            <v>20633041.400000002</v>
          </cell>
          <cell r="O842">
            <v>20633041.400000002</v>
          </cell>
          <cell r="P842">
            <v>19568046.780000001</v>
          </cell>
          <cell r="Q842">
            <v>19568046.780000001</v>
          </cell>
          <cell r="T842">
            <v>6008</v>
          </cell>
          <cell r="U842" t="str">
            <v>407 - Retained Earnings</v>
          </cell>
          <cell r="V842" t="str">
            <v>COP - Cost of Power</v>
          </cell>
          <cell r="W842" t="str">
            <v>407 - Retained Earnings</v>
          </cell>
          <cell r="X842" t="str">
            <v>COP - Cost of Power</v>
          </cell>
          <cell r="Y842" t="str">
            <v>COP - Cost of Power</v>
          </cell>
        </row>
        <row r="843">
          <cell r="B843" t="str">
            <v/>
          </cell>
          <cell r="D843" t="str">
            <v>COP - Cost of Power</v>
          </cell>
          <cell r="E843" t="str">
            <v xml:space="preserve">407 - Retained Earnings             </v>
          </cell>
          <cell r="H843" t="str">
            <v/>
          </cell>
          <cell r="J843">
            <v>1322838.08</v>
          </cell>
          <cell r="K843">
            <v>1322838.08</v>
          </cell>
          <cell r="L843">
            <v>17497353.52</v>
          </cell>
          <cell r="M843">
            <v>17497353.52</v>
          </cell>
          <cell r="N843">
            <v>17497353.52</v>
          </cell>
          <cell r="O843">
            <v>17497353.52</v>
          </cell>
          <cell r="P843">
            <v>16716005.91</v>
          </cell>
          <cell r="Q843">
            <v>16716005.91</v>
          </cell>
          <cell r="T843">
            <v>6009</v>
          </cell>
          <cell r="U843" t="str">
            <v>407 - Retained Earnings</v>
          </cell>
          <cell r="V843" t="str">
            <v>COP - Cost of Power</v>
          </cell>
          <cell r="W843" t="str">
            <v>407 - Retained Earnings</v>
          </cell>
          <cell r="X843" t="str">
            <v>COP - Cost of Power</v>
          </cell>
          <cell r="Y843" t="str">
            <v>COP - Cost of Power</v>
          </cell>
        </row>
        <row r="844">
          <cell r="B844" t="str">
            <v>CLEAR</v>
          </cell>
          <cell r="D844" t="str">
            <v>CPR - Cost of Power Revenue</v>
          </cell>
          <cell r="E844" t="str">
            <v xml:space="preserve">407 - Retained Earnings             </v>
          </cell>
          <cell r="H844" t="str">
            <v/>
          </cell>
          <cell r="J844">
            <v>-23517019.77</v>
          </cell>
          <cell r="K844">
            <v>0</v>
          </cell>
          <cell r="L844">
            <v>-298002606.63999999</v>
          </cell>
          <cell r="M844">
            <v>0</v>
          </cell>
          <cell r="N844">
            <v>-298002606.63999999</v>
          </cell>
          <cell r="O844">
            <v>0</v>
          </cell>
          <cell r="P844">
            <v>-278618382.10000002</v>
          </cell>
          <cell r="Q844">
            <v>-278618382.10000002</v>
          </cell>
          <cell r="T844">
            <v>6011</v>
          </cell>
          <cell r="U844" t="str">
            <v>407 - Retained Earnings</v>
          </cell>
          <cell r="V844" t="str">
            <v>CPR - Cost of Power Revenue</v>
          </cell>
          <cell r="W844" t="str">
            <v>407 - Retained Earnings</v>
          </cell>
          <cell r="X844" t="str">
            <v>COP - Cost of Power</v>
          </cell>
          <cell r="Y844" t="str">
            <v>COP - Cost of Power</v>
          </cell>
        </row>
        <row r="845">
          <cell r="B845" t="str">
            <v/>
          </cell>
          <cell r="D845" t="str">
            <v>ORV - Other Revenue</v>
          </cell>
          <cell r="E845" t="str">
            <v xml:space="preserve">407 - Retained Earnings             </v>
          </cell>
          <cell r="H845" t="str">
            <v/>
          </cell>
          <cell r="J845">
            <v>-122375.08</v>
          </cell>
          <cell r="K845">
            <v>-122375.08</v>
          </cell>
          <cell r="L845">
            <v>-40019.360000000001</v>
          </cell>
          <cell r="M845">
            <v>-40019.360000000001</v>
          </cell>
          <cell r="N845">
            <v>-40019.360000000001</v>
          </cell>
          <cell r="O845">
            <v>-40019.360000000001</v>
          </cell>
          <cell r="P845">
            <v>-13971.11</v>
          </cell>
          <cell r="Q845">
            <v>-13971.11</v>
          </cell>
          <cell r="T845">
            <v>7002</v>
          </cell>
          <cell r="U845" t="str">
            <v>407 - Retained Earnings</v>
          </cell>
          <cell r="V845" t="str">
            <v>ORV - Other Revenue</v>
          </cell>
          <cell r="W845" t="str">
            <v>407 - Retained Earnings</v>
          </cell>
          <cell r="X845" t="str">
            <v>ORV - Other Revenue</v>
          </cell>
          <cell r="Y845" t="str">
            <v>ORV - Other Revenue</v>
          </cell>
        </row>
        <row r="846">
          <cell r="B846" t="str">
            <v/>
          </cell>
          <cell r="D846" t="str">
            <v>LAB - Labour and Benefits</v>
          </cell>
          <cell r="E846" t="str">
            <v xml:space="preserve">407 - Retained Earnings             </v>
          </cell>
          <cell r="H846" t="str">
            <v>CS</v>
          </cell>
          <cell r="J846">
            <v>22076.18</v>
          </cell>
          <cell r="K846">
            <v>22076.18</v>
          </cell>
          <cell r="L846">
            <v>215185.37</v>
          </cell>
          <cell r="M846">
            <v>215185.37</v>
          </cell>
          <cell r="N846">
            <v>215185.37</v>
          </cell>
          <cell r="O846">
            <v>215185.37</v>
          </cell>
          <cell r="P846">
            <v>241714.19</v>
          </cell>
          <cell r="Q846">
            <v>241714.19</v>
          </cell>
          <cell r="T846">
            <v>7102</v>
          </cell>
          <cell r="U846" t="str">
            <v>407 - Retained Earnings</v>
          </cell>
          <cell r="V846" t="str">
            <v>LAB - Labour and Benefits</v>
          </cell>
          <cell r="W846" t="str">
            <v>407 - Retained Earnings</v>
          </cell>
          <cell r="X846" t="str">
            <v>LAB - Labour and Benefits</v>
          </cell>
          <cell r="Y846" t="str">
            <v>LAB - Labour and Benefits</v>
          </cell>
        </row>
        <row r="847">
          <cell r="B847" t="str">
            <v/>
          </cell>
          <cell r="D847" t="str">
            <v>LAB - Labour and Benefits</v>
          </cell>
          <cell r="E847" t="str">
            <v xml:space="preserve">407 - Retained Earnings             </v>
          </cell>
          <cell r="H847" t="str">
            <v>EO</v>
          </cell>
          <cell r="J847">
            <v>109289.49</v>
          </cell>
          <cell r="K847">
            <v>109289.49</v>
          </cell>
          <cell r="L847">
            <v>1353374.9</v>
          </cell>
          <cell r="M847">
            <v>1353374.9</v>
          </cell>
          <cell r="N847">
            <v>1353374.9</v>
          </cell>
          <cell r="O847">
            <v>1353374.9</v>
          </cell>
          <cell r="P847">
            <v>1254039.52</v>
          </cell>
          <cell r="Q847">
            <v>1254039.52</v>
          </cell>
          <cell r="T847">
            <v>7102</v>
          </cell>
          <cell r="U847" t="str">
            <v>407 - Retained Earnings</v>
          </cell>
          <cell r="V847" t="str">
            <v>LAB - Labour and Benefits</v>
          </cell>
          <cell r="W847" t="str">
            <v>407 - Retained Earnings</v>
          </cell>
          <cell r="X847" t="str">
            <v>LAB - Labour and Benefits</v>
          </cell>
          <cell r="Y847" t="str">
            <v>LAB - Labour and Benefits</v>
          </cell>
        </row>
        <row r="848">
          <cell r="B848" t="str">
            <v/>
          </cell>
          <cell r="D848" t="str">
            <v>ORV - Other Revenue</v>
          </cell>
          <cell r="E848" t="str">
            <v xml:space="preserve">407 - Retained Earnings             </v>
          </cell>
          <cell r="H848" t="str">
            <v/>
          </cell>
          <cell r="J848">
            <v>40316.74</v>
          </cell>
          <cell r="K848">
            <v>40316.74</v>
          </cell>
          <cell r="L848">
            <v>458264.19</v>
          </cell>
          <cell r="M848">
            <v>458264.19</v>
          </cell>
          <cell r="N848">
            <v>458264.19</v>
          </cell>
          <cell r="O848">
            <v>458264.19</v>
          </cell>
          <cell r="P848">
            <v>221766.58</v>
          </cell>
          <cell r="Q848">
            <v>221766.58</v>
          </cell>
          <cell r="T848">
            <v>7102</v>
          </cell>
          <cell r="U848" t="str">
            <v>407 - Retained Earnings</v>
          </cell>
          <cell r="V848" t="str">
            <v>ORV - Other Revenue</v>
          </cell>
          <cell r="W848" t="str">
            <v>407 - Retained Earnings</v>
          </cell>
          <cell r="X848" t="str">
            <v>ORV - Other Revenue</v>
          </cell>
          <cell r="Y848" t="str">
            <v>ORV - Other Revenue</v>
          </cell>
        </row>
        <row r="849">
          <cell r="B849" t="str">
            <v/>
          </cell>
          <cell r="D849" t="str">
            <v>ORV - Other Revenue</v>
          </cell>
          <cell r="E849" t="str">
            <v xml:space="preserve">407 - Retained Earnings             </v>
          </cell>
          <cell r="H849" t="str">
            <v>REG</v>
          </cell>
          <cell r="J849">
            <v>10253.540000000001</v>
          </cell>
          <cell r="K849">
            <v>10253.540000000001</v>
          </cell>
          <cell r="L849">
            <v>133925.38</v>
          </cell>
          <cell r="M849">
            <v>133925.38</v>
          </cell>
          <cell r="N849">
            <v>133925.38</v>
          </cell>
          <cell r="O849">
            <v>133925.38</v>
          </cell>
          <cell r="P849">
            <v>105471.67999999999</v>
          </cell>
          <cell r="Q849">
            <v>105471.67999999999</v>
          </cell>
          <cell r="T849">
            <v>7102</v>
          </cell>
          <cell r="U849" t="str">
            <v>407 - Retained Earnings</v>
          </cell>
          <cell r="V849" t="str">
            <v>ORV - Other Revenue</v>
          </cell>
          <cell r="W849" t="str">
            <v>407 - Retained Earnings</v>
          </cell>
          <cell r="X849" t="str">
            <v>REX - Regulatory Expenses</v>
          </cell>
          <cell r="Y849" t="str">
            <v>LAB - Labour and Benefits</v>
          </cell>
        </row>
        <row r="850">
          <cell r="B850" t="str">
            <v/>
          </cell>
          <cell r="D850" t="str">
            <v>LAB - Labour and Benefits</v>
          </cell>
          <cell r="E850" t="str">
            <v xml:space="preserve">407 - Retained Earnings             </v>
          </cell>
          <cell r="H850" t="str">
            <v>CS</v>
          </cell>
          <cell r="J850">
            <v>402.24</v>
          </cell>
          <cell r="K850">
            <v>402.24</v>
          </cell>
          <cell r="L850">
            <v>6368.8</v>
          </cell>
          <cell r="M850">
            <v>6368.8</v>
          </cell>
          <cell r="N850">
            <v>6368.8</v>
          </cell>
          <cell r="O850">
            <v>6368.8</v>
          </cell>
          <cell r="P850">
            <v>11361.66</v>
          </cell>
          <cell r="Q850">
            <v>11361.66</v>
          </cell>
          <cell r="T850">
            <v>7103</v>
          </cell>
          <cell r="U850" t="str">
            <v>407 - Retained Earnings</v>
          </cell>
          <cell r="V850" t="str">
            <v>LAB - Labour and Benefits</v>
          </cell>
          <cell r="W850" t="str">
            <v>407 - Retained Earnings</v>
          </cell>
          <cell r="X850" t="str">
            <v>LAB - Labour and Benefits</v>
          </cell>
          <cell r="Y850" t="str">
            <v>LAB - Labour and Benefits</v>
          </cell>
        </row>
        <row r="851">
          <cell r="B851" t="str">
            <v/>
          </cell>
          <cell r="D851" t="str">
            <v>LAB - Labour and Benefits</v>
          </cell>
          <cell r="E851" t="str">
            <v xml:space="preserve">407 - Retained Earnings             </v>
          </cell>
          <cell r="H851" t="str">
            <v>EO</v>
          </cell>
          <cell r="J851">
            <v>1442.8</v>
          </cell>
          <cell r="K851">
            <v>1442.8</v>
          </cell>
          <cell r="L851">
            <v>50338.38</v>
          </cell>
          <cell r="M851">
            <v>50338.38</v>
          </cell>
          <cell r="N851">
            <v>50338.38</v>
          </cell>
          <cell r="O851">
            <v>50338.38</v>
          </cell>
          <cell r="P851">
            <v>23291.78</v>
          </cell>
          <cell r="Q851">
            <v>23291.78</v>
          </cell>
          <cell r="T851">
            <v>7103</v>
          </cell>
          <cell r="U851" t="str">
            <v>407 - Retained Earnings</v>
          </cell>
          <cell r="V851" t="str">
            <v>LAB - Labour and Benefits</v>
          </cell>
          <cell r="W851" t="str">
            <v>407 - Retained Earnings</v>
          </cell>
          <cell r="X851" t="str">
            <v>LAB - Labour and Benefits</v>
          </cell>
          <cell r="Y851" t="str">
            <v>LAB - Labour and Benefits</v>
          </cell>
        </row>
        <row r="852">
          <cell r="B852" t="str">
            <v/>
          </cell>
          <cell r="D852" t="str">
            <v>ORV - Other Revenue</v>
          </cell>
          <cell r="E852" t="str">
            <v xml:space="preserve">407 - Retained Earnings             </v>
          </cell>
          <cell r="H852" t="str">
            <v/>
          </cell>
          <cell r="J852">
            <v>7741.76</v>
          </cell>
          <cell r="K852">
            <v>7741.76</v>
          </cell>
          <cell r="L852">
            <v>121185.14</v>
          </cell>
          <cell r="M852">
            <v>121185.14</v>
          </cell>
          <cell r="N852">
            <v>121185.14</v>
          </cell>
          <cell r="O852">
            <v>121185.14</v>
          </cell>
          <cell r="P852">
            <v>126671.19</v>
          </cell>
          <cell r="Q852">
            <v>126671.19</v>
          </cell>
          <cell r="T852">
            <v>7103</v>
          </cell>
          <cell r="U852" t="str">
            <v>407 - Retained Earnings</v>
          </cell>
          <cell r="V852" t="str">
            <v>ORV - Other Revenue</v>
          </cell>
          <cell r="W852" t="str">
            <v>407 - Retained Earnings</v>
          </cell>
          <cell r="X852" t="str">
            <v>ORV - Other Revenue</v>
          </cell>
          <cell r="Y852" t="str">
            <v>ORV - Other Revenue</v>
          </cell>
        </row>
        <row r="853">
          <cell r="B853" t="str">
            <v/>
          </cell>
          <cell r="D853" t="str">
            <v>ORV - Other Revenue</v>
          </cell>
          <cell r="E853" t="str">
            <v xml:space="preserve">407 - Retained Earnings             </v>
          </cell>
          <cell r="H853" t="str">
            <v>REG</v>
          </cell>
          <cell r="J853">
            <v>0</v>
          </cell>
          <cell r="K853">
            <v>0</v>
          </cell>
          <cell r="L853">
            <v>45847.839999999997</v>
          </cell>
          <cell r="M853">
            <v>45847.839999999997</v>
          </cell>
          <cell r="N853">
            <v>45847.839999999997</v>
          </cell>
          <cell r="O853">
            <v>45847.839999999997</v>
          </cell>
          <cell r="P853">
            <v>47212.34</v>
          </cell>
          <cell r="Q853">
            <v>47212.34</v>
          </cell>
          <cell r="T853">
            <v>7103</v>
          </cell>
          <cell r="U853" t="str">
            <v>407 - Retained Earnings</v>
          </cell>
          <cell r="V853" t="str">
            <v>ORV - Other Revenue</v>
          </cell>
          <cell r="W853" t="str">
            <v>407 - Retained Earnings</v>
          </cell>
          <cell r="X853" t="str">
            <v>REX - Regulatory Expenses</v>
          </cell>
          <cell r="Y853" t="str">
            <v>LAB - Labour and Benefits</v>
          </cell>
        </row>
        <row r="854">
          <cell r="B854" t="str">
            <v/>
          </cell>
          <cell r="D854" t="str">
            <v>LAB - Labour and Benefits</v>
          </cell>
          <cell r="E854" t="str">
            <v xml:space="preserve">407 - Retained Earnings             </v>
          </cell>
          <cell r="H854" t="str">
            <v>CS</v>
          </cell>
          <cell r="J854">
            <v>721.32</v>
          </cell>
          <cell r="K854">
            <v>721.32</v>
          </cell>
          <cell r="L854">
            <v>5636.89</v>
          </cell>
          <cell r="M854">
            <v>5636.89</v>
          </cell>
          <cell r="N854">
            <v>5636.89</v>
          </cell>
          <cell r="O854">
            <v>5636.89</v>
          </cell>
          <cell r="P854">
            <v>10435.66</v>
          </cell>
          <cell r="Q854">
            <v>10435.66</v>
          </cell>
          <cell r="T854">
            <v>7104</v>
          </cell>
          <cell r="U854" t="str">
            <v>407 - Retained Earnings</v>
          </cell>
          <cell r="V854" t="str">
            <v>LAB - Labour and Benefits</v>
          </cell>
          <cell r="W854" t="str">
            <v>407 - Retained Earnings</v>
          </cell>
          <cell r="X854" t="str">
            <v>LAB - Labour and Benefits</v>
          </cell>
          <cell r="Y854" t="str">
            <v>LAB - Labour and Benefits</v>
          </cell>
        </row>
        <row r="855">
          <cell r="B855" t="str">
            <v/>
          </cell>
          <cell r="D855" t="str">
            <v>LAB - Labour and Benefits</v>
          </cell>
          <cell r="E855" t="str">
            <v xml:space="preserve">407 - Retained Earnings             </v>
          </cell>
          <cell r="H855" t="str">
            <v>EO</v>
          </cell>
          <cell r="J855">
            <v>7976.96</v>
          </cell>
          <cell r="K855">
            <v>7976.96</v>
          </cell>
          <cell r="L855">
            <v>59088.37</v>
          </cell>
          <cell r="M855">
            <v>59088.37</v>
          </cell>
          <cell r="N855">
            <v>59088.37</v>
          </cell>
          <cell r="O855">
            <v>59088.37</v>
          </cell>
          <cell r="P855">
            <v>75206.83</v>
          </cell>
          <cell r="Q855">
            <v>75206.83</v>
          </cell>
          <cell r="T855">
            <v>7104</v>
          </cell>
          <cell r="U855" t="str">
            <v>407 - Retained Earnings</v>
          </cell>
          <cell r="V855" t="str">
            <v>LAB - Labour and Benefits</v>
          </cell>
          <cell r="W855" t="str">
            <v>407 - Retained Earnings</v>
          </cell>
          <cell r="X855" t="str">
            <v>LAB - Labour and Benefits</v>
          </cell>
          <cell r="Y855" t="str">
            <v>LAB - Labour and Benefits</v>
          </cell>
        </row>
        <row r="856">
          <cell r="B856" t="str">
            <v/>
          </cell>
          <cell r="D856" t="str">
            <v>ORV - Other Revenue</v>
          </cell>
          <cell r="E856" t="str">
            <v xml:space="preserve">407 - Retained Earnings             </v>
          </cell>
          <cell r="H856" t="str">
            <v/>
          </cell>
          <cell r="J856">
            <v>4926.8500000000004</v>
          </cell>
          <cell r="K856">
            <v>4926.8500000000004</v>
          </cell>
          <cell r="L856">
            <v>28516.3</v>
          </cell>
          <cell r="M856">
            <v>28516.3</v>
          </cell>
          <cell r="N856">
            <v>28516.3</v>
          </cell>
          <cell r="O856">
            <v>28516.3</v>
          </cell>
          <cell r="P856">
            <v>28482.22</v>
          </cell>
          <cell r="Q856">
            <v>28482.22</v>
          </cell>
          <cell r="T856">
            <v>7104</v>
          </cell>
          <cell r="U856" t="str">
            <v>407 - Retained Earnings</v>
          </cell>
          <cell r="V856" t="str">
            <v>ORV - Other Revenue</v>
          </cell>
          <cell r="W856" t="str">
            <v>407 - Retained Earnings</v>
          </cell>
          <cell r="X856" t="str">
            <v>ORV - Other Revenue</v>
          </cell>
          <cell r="Y856" t="str">
            <v>ORV - Other Revenue</v>
          </cell>
        </row>
        <row r="857">
          <cell r="B857" t="str">
            <v/>
          </cell>
          <cell r="D857" t="str">
            <v>ORV - Other Revenue</v>
          </cell>
          <cell r="E857" t="str">
            <v xml:space="preserve">407 - Retained Earnings             </v>
          </cell>
          <cell r="H857" t="str">
            <v>REG</v>
          </cell>
          <cell r="J857">
            <v>588.28</v>
          </cell>
          <cell r="K857">
            <v>588.28</v>
          </cell>
          <cell r="L857">
            <v>27563.51</v>
          </cell>
          <cell r="M857">
            <v>27563.51</v>
          </cell>
          <cell r="N857">
            <v>27563.51</v>
          </cell>
          <cell r="O857">
            <v>27563.51</v>
          </cell>
          <cell r="P857">
            <v>15281.13</v>
          </cell>
          <cell r="Q857">
            <v>15281.13</v>
          </cell>
          <cell r="T857">
            <v>7104</v>
          </cell>
          <cell r="U857" t="str">
            <v>407 - Retained Earnings</v>
          </cell>
          <cell r="V857" t="str">
            <v>ORV - Other Revenue</v>
          </cell>
          <cell r="W857" t="str">
            <v>407 - Retained Earnings</v>
          </cell>
          <cell r="X857" t="str">
            <v>REX - Regulatory Expenses</v>
          </cell>
          <cell r="Y857" t="str">
            <v>LAB - Labour and Benefits</v>
          </cell>
        </row>
        <row r="858">
          <cell r="B858" t="str">
            <v/>
          </cell>
          <cell r="D858" t="str">
            <v>LAB - Labour and Benefits</v>
          </cell>
          <cell r="E858" t="str">
            <v xml:space="preserve">407 - Retained Earnings             </v>
          </cell>
          <cell r="H858" t="str">
            <v>CS</v>
          </cell>
          <cell r="J858">
            <v>102</v>
          </cell>
          <cell r="K858">
            <v>102</v>
          </cell>
          <cell r="L858">
            <v>183.33</v>
          </cell>
          <cell r="M858">
            <v>183.33</v>
          </cell>
          <cell r="N858">
            <v>183.33</v>
          </cell>
          <cell r="O858">
            <v>183.33</v>
          </cell>
          <cell r="P858">
            <v>1486.02</v>
          </cell>
          <cell r="Q858">
            <v>1486.02</v>
          </cell>
          <cell r="T858">
            <v>7105</v>
          </cell>
          <cell r="U858" t="str">
            <v>407 - Retained Earnings</v>
          </cell>
          <cell r="V858" t="str">
            <v>LAB - Labour and Benefits</v>
          </cell>
          <cell r="W858" t="str">
            <v>407 - Retained Earnings</v>
          </cell>
          <cell r="X858" t="str">
            <v>LAB - Labour and Benefits</v>
          </cell>
          <cell r="Y858" t="str">
            <v>LAB - Labour and Benefits</v>
          </cell>
        </row>
        <row r="859">
          <cell r="B859" t="str">
            <v/>
          </cell>
          <cell r="D859" t="str">
            <v>LAB - Labour and Benefits</v>
          </cell>
          <cell r="E859" t="str">
            <v xml:space="preserve">407 - Retained Earnings             </v>
          </cell>
          <cell r="H859" t="str">
            <v>EO</v>
          </cell>
          <cell r="J859">
            <v>22072.11</v>
          </cell>
          <cell r="K859">
            <v>22072.11</v>
          </cell>
          <cell r="L859">
            <v>389943.88</v>
          </cell>
          <cell r="M859">
            <v>389943.88</v>
          </cell>
          <cell r="N859">
            <v>389943.88</v>
          </cell>
          <cell r="O859">
            <v>389943.88</v>
          </cell>
          <cell r="P859">
            <v>342073.19</v>
          </cell>
          <cell r="Q859">
            <v>342073.19</v>
          </cell>
          <cell r="T859">
            <v>7105</v>
          </cell>
          <cell r="U859" t="str">
            <v>407 - Retained Earnings</v>
          </cell>
          <cell r="V859" t="str">
            <v>LAB - Labour and Benefits</v>
          </cell>
          <cell r="W859" t="str">
            <v>407 - Retained Earnings</v>
          </cell>
          <cell r="X859" t="str">
            <v>LAB - Labour and Benefits</v>
          </cell>
          <cell r="Y859" t="str">
            <v>LAB - Labour and Benefits</v>
          </cell>
        </row>
        <row r="860">
          <cell r="B860" t="str">
            <v/>
          </cell>
          <cell r="D860" t="str">
            <v>ORV - Other Revenue</v>
          </cell>
          <cell r="E860" t="str">
            <v xml:space="preserve">407 - Retained Earnings             </v>
          </cell>
          <cell r="H860" t="str">
            <v/>
          </cell>
          <cell r="J860">
            <v>6397.68</v>
          </cell>
          <cell r="K860">
            <v>6397.68</v>
          </cell>
          <cell r="L860">
            <v>81255.27</v>
          </cell>
          <cell r="M860">
            <v>81255.27</v>
          </cell>
          <cell r="N860">
            <v>81255.27</v>
          </cell>
          <cell r="O860">
            <v>81255.27</v>
          </cell>
          <cell r="P860">
            <v>53797.82</v>
          </cell>
          <cell r="Q860">
            <v>53797.82</v>
          </cell>
          <cell r="T860">
            <v>7105</v>
          </cell>
          <cell r="U860" t="str">
            <v>407 - Retained Earnings</v>
          </cell>
          <cell r="V860" t="str">
            <v>ORV - Other Revenue</v>
          </cell>
          <cell r="W860" t="str">
            <v>407 - Retained Earnings</v>
          </cell>
          <cell r="X860" t="str">
            <v>ORV - Other Revenue</v>
          </cell>
          <cell r="Y860" t="str">
            <v>ORV - Other Revenue</v>
          </cell>
        </row>
        <row r="861">
          <cell r="B861" t="str">
            <v/>
          </cell>
          <cell r="D861" t="str">
            <v>ORV - Other Revenue</v>
          </cell>
          <cell r="E861" t="str">
            <v xml:space="preserve">407 - Retained Earnings             </v>
          </cell>
          <cell r="H861" t="str">
            <v>REG</v>
          </cell>
          <cell r="J861">
            <v>0</v>
          </cell>
          <cell r="K861">
            <v>0</v>
          </cell>
          <cell r="L861">
            <v>2621.49</v>
          </cell>
          <cell r="M861">
            <v>2621.49</v>
          </cell>
          <cell r="N861">
            <v>2621.49</v>
          </cell>
          <cell r="O861">
            <v>2621.49</v>
          </cell>
          <cell r="P861">
            <v>122.63</v>
          </cell>
          <cell r="Q861">
            <v>122.63</v>
          </cell>
          <cell r="T861">
            <v>7105</v>
          </cell>
          <cell r="U861" t="str">
            <v>407 - Retained Earnings</v>
          </cell>
          <cell r="V861" t="str">
            <v>ORV - Other Revenue</v>
          </cell>
          <cell r="W861" t="str">
            <v>407 - Retained Earnings</v>
          </cell>
          <cell r="X861" t="str">
            <v>REX - Regulatory Expenses</v>
          </cell>
          <cell r="Y861" t="str">
            <v>LAB - Labour and Benefits</v>
          </cell>
        </row>
        <row r="862">
          <cell r="B862" t="str">
            <v/>
          </cell>
          <cell r="D862" t="str">
            <v>LAB - Labour and Benefits</v>
          </cell>
          <cell r="E862" t="str">
            <v xml:space="preserve">407 - Retained Earnings             </v>
          </cell>
          <cell r="H862" t="str">
            <v>CS</v>
          </cell>
          <cell r="J862">
            <v>18771.900000000001</v>
          </cell>
          <cell r="K862">
            <v>18771.900000000001</v>
          </cell>
          <cell r="L862">
            <v>141175.86000000002</v>
          </cell>
          <cell r="M862">
            <v>141175.86000000002</v>
          </cell>
          <cell r="N862">
            <v>141175.86000000002</v>
          </cell>
          <cell r="O862">
            <v>141175.86000000002</v>
          </cell>
          <cell r="P862">
            <v>156321.82</v>
          </cell>
          <cell r="Q862">
            <v>156321.82</v>
          </cell>
          <cell r="T862">
            <v>7110</v>
          </cell>
          <cell r="U862" t="str">
            <v>407 - Retained Earnings</v>
          </cell>
          <cell r="V862" t="str">
            <v>LAB - Labour and Benefits</v>
          </cell>
          <cell r="W862" t="str">
            <v>407 - Retained Earnings</v>
          </cell>
          <cell r="X862" t="str">
            <v>LAB - Labour and Benefits</v>
          </cell>
          <cell r="Y862" t="str">
            <v>LAB - Labour and Benefits</v>
          </cell>
        </row>
        <row r="863">
          <cell r="B863" t="str">
            <v/>
          </cell>
          <cell r="D863" t="str">
            <v>LAB - Labour and Benefits</v>
          </cell>
          <cell r="E863" t="str">
            <v xml:space="preserve">407 - Retained Earnings             </v>
          </cell>
          <cell r="H863" t="str">
            <v>EO</v>
          </cell>
          <cell r="J863">
            <v>101550.36</v>
          </cell>
          <cell r="K863">
            <v>101550.36</v>
          </cell>
          <cell r="L863">
            <v>919913.12</v>
          </cell>
          <cell r="M863">
            <v>919913.12</v>
          </cell>
          <cell r="N863">
            <v>919913.12</v>
          </cell>
          <cell r="O863">
            <v>919913.12</v>
          </cell>
          <cell r="P863">
            <v>825048.83</v>
          </cell>
          <cell r="Q863">
            <v>825048.83</v>
          </cell>
          <cell r="T863">
            <v>7110</v>
          </cell>
          <cell r="U863" t="str">
            <v>407 - Retained Earnings</v>
          </cell>
          <cell r="V863" t="str">
            <v>LAB - Labour and Benefits</v>
          </cell>
          <cell r="W863" t="str">
            <v>407 - Retained Earnings</v>
          </cell>
          <cell r="X863" t="str">
            <v>LAB - Labour and Benefits</v>
          </cell>
          <cell r="Y863" t="str">
            <v>LAB - Labour and Benefits</v>
          </cell>
        </row>
        <row r="864">
          <cell r="B864" t="str">
            <v/>
          </cell>
          <cell r="D864" t="str">
            <v>ORV - Other Revenue</v>
          </cell>
          <cell r="E864" t="str">
            <v xml:space="preserve">407 - Retained Earnings             </v>
          </cell>
          <cell r="H864" t="str">
            <v/>
          </cell>
          <cell r="J864">
            <v>35752.94</v>
          </cell>
          <cell r="K864">
            <v>35752.94</v>
          </cell>
          <cell r="L864">
            <v>406531.57</v>
          </cell>
          <cell r="M864">
            <v>406531.57</v>
          </cell>
          <cell r="N864">
            <v>406531.57</v>
          </cell>
          <cell r="O864">
            <v>406531.57</v>
          </cell>
          <cell r="P864">
            <v>194735.89</v>
          </cell>
          <cell r="Q864">
            <v>194735.89</v>
          </cell>
          <cell r="T864">
            <v>7110</v>
          </cell>
          <cell r="U864" t="str">
            <v>407 - Retained Earnings</v>
          </cell>
          <cell r="V864" t="str">
            <v>ORV - Other Revenue</v>
          </cell>
          <cell r="W864" t="str">
            <v>407 - Retained Earnings</v>
          </cell>
          <cell r="X864" t="str">
            <v>ORV - Other Revenue</v>
          </cell>
          <cell r="Y864" t="str">
            <v>ORV - Other Revenue</v>
          </cell>
        </row>
        <row r="865">
          <cell r="B865" t="str">
            <v/>
          </cell>
          <cell r="D865" t="str">
            <v>ORV - Other Revenue</v>
          </cell>
          <cell r="E865" t="str">
            <v xml:space="preserve">407 - Retained Earnings             </v>
          </cell>
          <cell r="H865" t="str">
            <v>REG</v>
          </cell>
          <cell r="J865">
            <v>6536.64</v>
          </cell>
          <cell r="K865">
            <v>6536.64</v>
          </cell>
          <cell r="L865">
            <v>95464.72</v>
          </cell>
          <cell r="M865">
            <v>95464.72</v>
          </cell>
          <cell r="N865">
            <v>95464.72</v>
          </cell>
          <cell r="O865">
            <v>95464.72</v>
          </cell>
          <cell r="P865">
            <v>76840.86</v>
          </cell>
          <cell r="Q865">
            <v>76840.86</v>
          </cell>
          <cell r="T865">
            <v>7110</v>
          </cell>
          <cell r="U865" t="str">
            <v>407 - Retained Earnings</v>
          </cell>
          <cell r="V865" t="str">
            <v>ORV - Other Revenue</v>
          </cell>
          <cell r="W865" t="str">
            <v>407 - Retained Earnings</v>
          </cell>
          <cell r="X865" t="str">
            <v>REX - Regulatory Expenses</v>
          </cell>
          <cell r="Y865" t="str">
            <v>LAB - Labour and Benefits</v>
          </cell>
        </row>
        <row r="866">
          <cell r="B866" t="str">
            <v/>
          </cell>
          <cell r="D866" t="str">
            <v>LAB - Labour and Benefits</v>
          </cell>
          <cell r="E866" t="str">
            <v xml:space="preserve">407 - Retained Earnings             </v>
          </cell>
          <cell r="H866" t="str">
            <v>CS</v>
          </cell>
          <cell r="J866">
            <v>0</v>
          </cell>
          <cell r="K866">
            <v>0</v>
          </cell>
          <cell r="L866">
            <v>1238.4000000000001</v>
          </cell>
          <cell r="M866">
            <v>1238.4000000000001</v>
          </cell>
          <cell r="N866">
            <v>1238.4000000000001</v>
          </cell>
          <cell r="O866">
            <v>1238.4000000000001</v>
          </cell>
          <cell r="P866">
            <v>2990.03</v>
          </cell>
          <cell r="Q866">
            <v>2990.03</v>
          </cell>
          <cell r="T866">
            <v>7118</v>
          </cell>
          <cell r="U866" t="str">
            <v>407 - Retained Earnings</v>
          </cell>
          <cell r="V866" t="str">
            <v>LAB - Labour and Benefits</v>
          </cell>
          <cell r="W866" t="str">
            <v>407 - Retained Earnings</v>
          </cell>
          <cell r="X866" t="str">
            <v>LAB - Labour and Benefits</v>
          </cell>
          <cell r="Y866" t="str">
            <v>LAB - Labour and Benefits</v>
          </cell>
        </row>
        <row r="867">
          <cell r="B867" t="str">
            <v/>
          </cell>
          <cell r="D867" t="str">
            <v>LAB - Labour and Benefits</v>
          </cell>
          <cell r="E867" t="str">
            <v xml:space="preserve">407 - Retained Earnings             </v>
          </cell>
          <cell r="H867" t="str">
            <v>EO</v>
          </cell>
          <cell r="J867">
            <v>2364.12</v>
          </cell>
          <cell r="K867">
            <v>2364.12</v>
          </cell>
          <cell r="L867">
            <v>57593.13</v>
          </cell>
          <cell r="M867">
            <v>57593.13</v>
          </cell>
          <cell r="N867">
            <v>57593.13</v>
          </cell>
          <cell r="O867">
            <v>57593.13</v>
          </cell>
          <cell r="P867">
            <v>47413.52</v>
          </cell>
          <cell r="Q867">
            <v>47413.52</v>
          </cell>
          <cell r="T867">
            <v>7118</v>
          </cell>
          <cell r="U867" t="str">
            <v>407 - Retained Earnings</v>
          </cell>
          <cell r="V867" t="str">
            <v>LAB - Labour and Benefits</v>
          </cell>
          <cell r="W867" t="str">
            <v>407 - Retained Earnings</v>
          </cell>
          <cell r="X867" t="str">
            <v>LAB - Labour and Benefits</v>
          </cell>
          <cell r="Y867" t="str">
            <v>LAB - Labour and Benefits</v>
          </cell>
        </row>
        <row r="868">
          <cell r="B868" t="str">
            <v/>
          </cell>
          <cell r="D868" t="str">
            <v>ORV - Other Revenue</v>
          </cell>
          <cell r="E868" t="str">
            <v xml:space="preserve">407 - Retained Earnings             </v>
          </cell>
          <cell r="H868" t="str">
            <v/>
          </cell>
          <cell r="J868">
            <v>1272.96</v>
          </cell>
          <cell r="K868">
            <v>1272.96</v>
          </cell>
          <cell r="L868">
            <v>9628.75</v>
          </cell>
          <cell r="M868">
            <v>9628.75</v>
          </cell>
          <cell r="N868">
            <v>9628.75</v>
          </cell>
          <cell r="O868">
            <v>9628.75</v>
          </cell>
          <cell r="P868">
            <v>8304.5400000000009</v>
          </cell>
          <cell r="Q868">
            <v>8304.5400000000009</v>
          </cell>
          <cell r="T868">
            <v>7118</v>
          </cell>
          <cell r="U868" t="str">
            <v>407 - Retained Earnings</v>
          </cell>
          <cell r="V868" t="str">
            <v>ORV - Other Revenue</v>
          </cell>
          <cell r="W868" t="str">
            <v>407 - Retained Earnings</v>
          </cell>
          <cell r="X868" t="str">
            <v>ORV - Other Revenue</v>
          </cell>
          <cell r="Y868" t="str">
            <v>ORV - Other Revenue</v>
          </cell>
        </row>
        <row r="869">
          <cell r="B869" t="str">
            <v/>
          </cell>
          <cell r="D869" t="str">
            <v>ORV - Other Revenue</v>
          </cell>
          <cell r="E869" t="str">
            <v xml:space="preserve">407 - Retained Earnings             </v>
          </cell>
          <cell r="H869" t="str">
            <v/>
          </cell>
          <cell r="J869">
            <v>16315.890000000001</v>
          </cell>
          <cell r="K869">
            <v>16315.890000000001</v>
          </cell>
          <cell r="L869">
            <v>134355.44</v>
          </cell>
          <cell r="M869">
            <v>134355.44</v>
          </cell>
          <cell r="N869">
            <v>134355.44</v>
          </cell>
          <cell r="O869">
            <v>134355.44</v>
          </cell>
          <cell r="P869">
            <v>101395.02</v>
          </cell>
          <cell r="Q869">
            <v>101395.02</v>
          </cell>
          <cell r="T869">
            <v>7201</v>
          </cell>
          <cell r="U869" t="str">
            <v>407 - Retained Earnings</v>
          </cell>
          <cell r="V869" t="str">
            <v>ORV - Other Revenue</v>
          </cell>
          <cell r="W869" t="str">
            <v>407 - Retained Earnings</v>
          </cell>
          <cell r="X869" t="str">
            <v>ORV - Other Revenue</v>
          </cell>
          <cell r="Y869" t="str">
            <v>ORV - Other Revenue</v>
          </cell>
        </row>
        <row r="870">
          <cell r="B870" t="str">
            <v/>
          </cell>
          <cell r="D870" t="str">
            <v>ORV - Other Revenue</v>
          </cell>
          <cell r="E870" t="str">
            <v xml:space="preserve">407 - Retained Earnings             </v>
          </cell>
          <cell r="H870" t="str">
            <v>REG</v>
          </cell>
          <cell r="J870">
            <v>0</v>
          </cell>
          <cell r="K870">
            <v>0</v>
          </cell>
          <cell r="L870">
            <v>14071.96</v>
          </cell>
          <cell r="M870">
            <v>14071.96</v>
          </cell>
          <cell r="N870">
            <v>14071.96</v>
          </cell>
          <cell r="O870">
            <v>14071.96</v>
          </cell>
          <cell r="P870">
            <v>2291.5</v>
          </cell>
          <cell r="Q870">
            <v>2291.5</v>
          </cell>
          <cell r="T870">
            <v>7201</v>
          </cell>
          <cell r="U870" t="str">
            <v>407 - Retained Earnings</v>
          </cell>
          <cell r="V870" t="str">
            <v>ORV - Other Revenue</v>
          </cell>
          <cell r="W870" t="str">
            <v>407 - Retained Earnings</v>
          </cell>
          <cell r="X870" t="str">
            <v>REX - Regulatory Expenses</v>
          </cell>
          <cell r="Y870" t="str">
            <v>PSV - Professional Services</v>
          </cell>
        </row>
        <row r="871">
          <cell r="B871" t="str">
            <v/>
          </cell>
          <cell r="D871" t="str">
            <v>PSV - Professional Services</v>
          </cell>
          <cell r="E871" t="str">
            <v xml:space="preserve">407 - Retained Earnings             </v>
          </cell>
          <cell r="H871" t="str">
            <v>CS</v>
          </cell>
          <cell r="J871">
            <v>0</v>
          </cell>
          <cell r="K871">
            <v>0</v>
          </cell>
          <cell r="L871">
            <v>505</v>
          </cell>
          <cell r="M871">
            <v>505</v>
          </cell>
          <cell r="N871">
            <v>505</v>
          </cell>
          <cell r="O871">
            <v>505</v>
          </cell>
          <cell r="P871">
            <v>330.8</v>
          </cell>
          <cell r="Q871">
            <v>330.8</v>
          </cell>
          <cell r="T871">
            <v>7201</v>
          </cell>
          <cell r="U871" t="str">
            <v>407 - Retained Earnings</v>
          </cell>
          <cell r="V871" t="str">
            <v>PSV - Professional Services</v>
          </cell>
          <cell r="W871" t="str">
            <v>407 - Retained Earnings</v>
          </cell>
          <cell r="X871" t="str">
            <v>PSV - Professional Services</v>
          </cell>
          <cell r="Y871" t="str">
            <v>PSV - Professional Services</v>
          </cell>
        </row>
        <row r="872">
          <cell r="B872" t="str">
            <v/>
          </cell>
          <cell r="D872" t="str">
            <v>PSV - Professional Services</v>
          </cell>
          <cell r="E872" t="str">
            <v xml:space="preserve">407 - Retained Earnings             </v>
          </cell>
          <cell r="H872" t="str">
            <v>EO</v>
          </cell>
          <cell r="J872">
            <v>41220.03</v>
          </cell>
          <cell r="K872">
            <v>41220.03</v>
          </cell>
          <cell r="L872">
            <v>308403.64</v>
          </cell>
          <cell r="M872">
            <v>308403.64</v>
          </cell>
          <cell r="N872">
            <v>308403.64</v>
          </cell>
          <cell r="O872">
            <v>308403.64</v>
          </cell>
          <cell r="P872">
            <v>358129.48</v>
          </cell>
          <cell r="Q872">
            <v>358129.48</v>
          </cell>
          <cell r="T872">
            <v>7201</v>
          </cell>
          <cell r="U872" t="str">
            <v>407 - Retained Earnings</v>
          </cell>
          <cell r="V872" t="str">
            <v>PSV - Professional Services</v>
          </cell>
          <cell r="W872" t="str">
            <v>407 - Retained Earnings</v>
          </cell>
          <cell r="X872" t="str">
            <v>PSV - Professional Services</v>
          </cell>
          <cell r="Y872" t="str">
            <v>PSV - Professional Services</v>
          </cell>
        </row>
        <row r="873">
          <cell r="B873" t="str">
            <v/>
          </cell>
          <cell r="D873" t="str">
            <v>PSV - Professional Services</v>
          </cell>
          <cell r="E873" t="str">
            <v xml:space="preserve">407 - Retained Earnings             </v>
          </cell>
          <cell r="H873" t="str">
            <v>CS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480</v>
          </cell>
          <cell r="Q873">
            <v>480</v>
          </cell>
          <cell r="T873">
            <v>7202</v>
          </cell>
          <cell r="U873" t="str">
            <v>407 - Retained Earnings</v>
          </cell>
          <cell r="V873" t="str">
            <v>PSV - Professional Services</v>
          </cell>
          <cell r="W873" t="str">
            <v>407 - Retained Earnings</v>
          </cell>
          <cell r="X873" t="str">
            <v>PSV - Professional Services</v>
          </cell>
          <cell r="Y873" t="str">
            <v>PSV - Professional Services</v>
          </cell>
        </row>
        <row r="874">
          <cell r="B874" t="str">
            <v/>
          </cell>
          <cell r="D874" t="str">
            <v>PSV - Professional Services</v>
          </cell>
          <cell r="E874" t="str">
            <v xml:space="preserve">407 - Retained Earnings             </v>
          </cell>
          <cell r="H874" t="str">
            <v>EO</v>
          </cell>
          <cell r="J874">
            <v>13221</v>
          </cell>
          <cell r="K874">
            <v>13221</v>
          </cell>
          <cell r="L874">
            <v>26833.25</v>
          </cell>
          <cell r="M874">
            <v>26833.25</v>
          </cell>
          <cell r="N874">
            <v>26833.25</v>
          </cell>
          <cell r="O874">
            <v>26833.25</v>
          </cell>
          <cell r="P874">
            <v>22400.41</v>
          </cell>
          <cell r="Q874">
            <v>22400.41</v>
          </cell>
          <cell r="T874">
            <v>7202</v>
          </cell>
          <cell r="U874" t="str">
            <v>407 - Retained Earnings</v>
          </cell>
          <cell r="V874" t="str">
            <v>PSV - Professional Services</v>
          </cell>
          <cell r="W874" t="str">
            <v>407 - Retained Earnings</v>
          </cell>
          <cell r="X874" t="str">
            <v>PSV - Professional Services</v>
          </cell>
          <cell r="Y874" t="str">
            <v>PSV - Professional Services</v>
          </cell>
        </row>
        <row r="875">
          <cell r="B875" t="str">
            <v/>
          </cell>
          <cell r="D875" t="str">
            <v>ORV - Other Revenue</v>
          </cell>
          <cell r="E875" t="str">
            <v xml:space="preserve">407 - Retained Earnings             </v>
          </cell>
          <cell r="H875" t="str">
            <v/>
          </cell>
          <cell r="J875">
            <v>0</v>
          </cell>
          <cell r="K875">
            <v>0</v>
          </cell>
          <cell r="L875">
            <v>12034.75</v>
          </cell>
          <cell r="M875">
            <v>12034.75</v>
          </cell>
          <cell r="N875">
            <v>12034.75</v>
          </cell>
          <cell r="O875">
            <v>12034.75</v>
          </cell>
          <cell r="P875">
            <v>11965.1</v>
          </cell>
          <cell r="Q875">
            <v>11965.1</v>
          </cell>
          <cell r="T875">
            <v>7203</v>
          </cell>
          <cell r="U875" t="str">
            <v>407 - Retained Earnings</v>
          </cell>
          <cell r="V875" t="str">
            <v>ORV - Other Revenue</v>
          </cell>
          <cell r="W875" t="str">
            <v>407 - Retained Earnings</v>
          </cell>
          <cell r="X875" t="str">
            <v>ORV - Other Revenue</v>
          </cell>
          <cell r="Y875" t="str">
            <v>ORV - Other Revenue</v>
          </cell>
        </row>
        <row r="876">
          <cell r="B876" t="str">
            <v/>
          </cell>
          <cell r="D876" t="str">
            <v>PSV - Professional Services</v>
          </cell>
          <cell r="E876" t="str">
            <v xml:space="preserve">407 - Retained Earnings             </v>
          </cell>
          <cell r="H876" t="str">
            <v>EO</v>
          </cell>
          <cell r="J876">
            <v>287</v>
          </cell>
          <cell r="K876">
            <v>287</v>
          </cell>
          <cell r="L876">
            <v>12273.5</v>
          </cell>
          <cell r="M876">
            <v>12273.5</v>
          </cell>
          <cell r="N876">
            <v>12273.5</v>
          </cell>
          <cell r="O876">
            <v>12273.5</v>
          </cell>
          <cell r="P876">
            <v>23023.73</v>
          </cell>
          <cell r="Q876">
            <v>23023.73</v>
          </cell>
          <cell r="T876">
            <v>7203</v>
          </cell>
          <cell r="U876" t="str">
            <v>407 - Retained Earnings</v>
          </cell>
          <cell r="V876" t="str">
            <v>PSV - Professional Services</v>
          </cell>
          <cell r="W876" t="str">
            <v>407 - Retained Earnings</v>
          </cell>
          <cell r="X876" t="str">
            <v>PSV - Professional Services</v>
          </cell>
          <cell r="Y876" t="str">
            <v>PSV - Professional Services</v>
          </cell>
        </row>
        <row r="877">
          <cell r="B877" t="str">
            <v/>
          </cell>
          <cell r="D877" t="str">
            <v>PSV - Professional Services</v>
          </cell>
          <cell r="E877" t="str">
            <v xml:space="preserve">407 - Retained Earnings             </v>
          </cell>
          <cell r="H877" t="str">
            <v>EO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652.5</v>
          </cell>
          <cell r="Q877">
            <v>652.5</v>
          </cell>
          <cell r="T877">
            <v>7204</v>
          </cell>
          <cell r="U877" t="str">
            <v>407 - Retained Earnings</v>
          </cell>
          <cell r="V877" t="str">
            <v>PSV - Professional Services</v>
          </cell>
          <cell r="W877" t="str">
            <v>407 - Retained Earnings</v>
          </cell>
          <cell r="X877" t="str">
            <v>PSV - Professional Services</v>
          </cell>
          <cell r="Y877" t="str">
            <v>PSV - Professional Services</v>
          </cell>
        </row>
        <row r="878">
          <cell r="B878" t="str">
            <v/>
          </cell>
          <cell r="D878" t="str">
            <v>PSV - Professional Services</v>
          </cell>
          <cell r="E878" t="str">
            <v xml:space="preserve">407 - Retained Earnings             </v>
          </cell>
          <cell r="H878" t="str">
            <v>EO</v>
          </cell>
          <cell r="J878">
            <v>0</v>
          </cell>
          <cell r="K878">
            <v>0</v>
          </cell>
          <cell r="L878">
            <v>12668</v>
          </cell>
          <cell r="M878">
            <v>12668</v>
          </cell>
          <cell r="N878">
            <v>12668</v>
          </cell>
          <cell r="O878">
            <v>12668</v>
          </cell>
          <cell r="P878">
            <v>18540.12</v>
          </cell>
          <cell r="Q878">
            <v>18540.12</v>
          </cell>
          <cell r="T878">
            <v>7205</v>
          </cell>
          <cell r="U878" t="str">
            <v>407 - Retained Earnings</v>
          </cell>
          <cell r="V878" t="str">
            <v>PSV - Professional Services</v>
          </cell>
          <cell r="W878" t="str">
            <v>407 - Retained Earnings</v>
          </cell>
          <cell r="X878" t="str">
            <v>PSV - Professional Services</v>
          </cell>
          <cell r="Y878" t="str">
            <v>PSV - Professional Services</v>
          </cell>
        </row>
        <row r="879">
          <cell r="B879" t="str">
            <v/>
          </cell>
          <cell r="D879" t="str">
            <v>PSV - Professional Services</v>
          </cell>
          <cell r="E879" t="str">
            <v xml:space="preserve">407 - Retained Earnings             </v>
          </cell>
          <cell r="H879" t="str">
            <v>EO</v>
          </cell>
          <cell r="J879">
            <v>5328.26</v>
          </cell>
          <cell r="K879">
            <v>5328.26</v>
          </cell>
          <cell r="L879">
            <v>5328.26</v>
          </cell>
          <cell r="M879">
            <v>5328.26</v>
          </cell>
          <cell r="N879">
            <v>5328.26</v>
          </cell>
          <cell r="O879">
            <v>5328.26</v>
          </cell>
          <cell r="P879">
            <v>0</v>
          </cell>
          <cell r="Q879">
            <v>0</v>
          </cell>
          <cell r="T879">
            <v>7206</v>
          </cell>
          <cell r="U879" t="str">
            <v>407 - Retained Earnings</v>
          </cell>
          <cell r="V879" t="str">
            <v>PSV - Professional Services</v>
          </cell>
          <cell r="W879" t="str">
            <v>407 - Retained Earnings</v>
          </cell>
          <cell r="X879" t="str">
            <v>PSV - Professional Services</v>
          </cell>
          <cell r="Y879" t="str">
            <v>PSV - Professional Services</v>
          </cell>
        </row>
        <row r="880">
          <cell r="B880" t="str">
            <v/>
          </cell>
          <cell r="D880" t="str">
            <v>ORV - Other Revenue</v>
          </cell>
          <cell r="E880" t="str">
            <v xml:space="preserve">407 - Retained Earnings             </v>
          </cell>
          <cell r="H880" t="str">
            <v/>
          </cell>
          <cell r="J880">
            <v>0</v>
          </cell>
          <cell r="K880">
            <v>0</v>
          </cell>
          <cell r="L880">
            <v>911.6</v>
          </cell>
          <cell r="M880">
            <v>911.6</v>
          </cell>
          <cell r="N880">
            <v>911.6</v>
          </cell>
          <cell r="O880">
            <v>911.6</v>
          </cell>
          <cell r="P880">
            <v>2158</v>
          </cell>
          <cell r="Q880">
            <v>2158</v>
          </cell>
          <cell r="T880">
            <v>7207</v>
          </cell>
          <cell r="U880" t="str">
            <v>407 - Retained Earnings</v>
          </cell>
          <cell r="V880" t="str">
            <v>ORV - Other Revenue</v>
          </cell>
          <cell r="W880" t="str">
            <v>407 - Retained Earnings</v>
          </cell>
          <cell r="X880" t="str">
            <v>ORV - Other Revenue</v>
          </cell>
          <cell r="Y880" t="str">
            <v>ORV - Other Revenue</v>
          </cell>
        </row>
        <row r="881">
          <cell r="B881" t="str">
            <v/>
          </cell>
          <cell r="D881" t="str">
            <v>PSV - Professional Services</v>
          </cell>
          <cell r="E881" t="str">
            <v xml:space="preserve">407 - Retained Earnings             </v>
          </cell>
          <cell r="H881" t="str">
            <v>EO</v>
          </cell>
          <cell r="J881">
            <v>0</v>
          </cell>
          <cell r="K881">
            <v>0</v>
          </cell>
          <cell r="L881">
            <v>2779.16</v>
          </cell>
          <cell r="M881">
            <v>2779.16</v>
          </cell>
          <cell r="N881">
            <v>2779.16</v>
          </cell>
          <cell r="O881">
            <v>2779.16</v>
          </cell>
          <cell r="P881">
            <v>29178.2</v>
          </cell>
          <cell r="Q881">
            <v>29178.2</v>
          </cell>
          <cell r="T881">
            <v>7207</v>
          </cell>
          <cell r="U881" t="str">
            <v>407 - Retained Earnings</v>
          </cell>
          <cell r="V881" t="str">
            <v>PSV - Professional Services</v>
          </cell>
          <cell r="W881" t="str">
            <v>407 - Retained Earnings</v>
          </cell>
          <cell r="X881" t="str">
            <v>PSV - Professional Services</v>
          </cell>
          <cell r="Y881" t="str">
            <v>PSV - Professional Services</v>
          </cell>
        </row>
        <row r="882">
          <cell r="B882" t="str">
            <v/>
          </cell>
          <cell r="D882" t="str">
            <v>ORV - Other Revenue</v>
          </cell>
          <cell r="E882" t="str">
            <v xml:space="preserve">407 - Retained Earnings             </v>
          </cell>
          <cell r="H882" t="str">
            <v/>
          </cell>
          <cell r="J882">
            <v>34.36</v>
          </cell>
          <cell r="K882">
            <v>34.36</v>
          </cell>
          <cell r="L882">
            <v>34.36</v>
          </cell>
          <cell r="M882">
            <v>34.36</v>
          </cell>
          <cell r="N882">
            <v>34.36</v>
          </cell>
          <cell r="O882">
            <v>34.36</v>
          </cell>
          <cell r="P882">
            <v>0</v>
          </cell>
          <cell r="Q882">
            <v>0</v>
          </cell>
          <cell r="T882">
            <v>7208</v>
          </cell>
          <cell r="U882" t="str">
            <v>407 - Retained Earnings</v>
          </cell>
          <cell r="V882" t="str">
            <v>ORV - Other Revenue</v>
          </cell>
          <cell r="W882" t="str">
            <v>407 - Retained Earnings</v>
          </cell>
          <cell r="X882" t="str">
            <v>ORV - Other Revenue</v>
          </cell>
          <cell r="Y882" t="str">
            <v>ORV - Other Revenue</v>
          </cell>
        </row>
        <row r="883">
          <cell r="B883" t="str">
            <v/>
          </cell>
          <cell r="D883" t="str">
            <v>PSV - Professional Services</v>
          </cell>
          <cell r="E883" t="str">
            <v xml:space="preserve">407 - Retained Earnings             </v>
          </cell>
          <cell r="H883" t="str">
            <v>CS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44.68</v>
          </cell>
          <cell r="Q883">
            <v>44.68</v>
          </cell>
          <cell r="T883">
            <v>7208</v>
          </cell>
          <cell r="U883" t="str">
            <v>407 - Retained Earnings</v>
          </cell>
          <cell r="V883" t="str">
            <v>PSV - Professional Services</v>
          </cell>
          <cell r="W883" t="str">
            <v>407 - Retained Earnings</v>
          </cell>
          <cell r="X883" t="str">
            <v>PSV - Professional Services</v>
          </cell>
          <cell r="Y883" t="str">
            <v>PSV - Professional Services</v>
          </cell>
        </row>
        <row r="884">
          <cell r="B884" t="str">
            <v/>
          </cell>
          <cell r="D884" t="str">
            <v>PSV - Professional Services</v>
          </cell>
          <cell r="E884" t="str">
            <v xml:space="preserve">407 - Retained Earnings             </v>
          </cell>
          <cell r="H884" t="str">
            <v>EO</v>
          </cell>
          <cell r="J884">
            <v>278.45999999999998</v>
          </cell>
          <cell r="K884">
            <v>278.45999999999998</v>
          </cell>
          <cell r="L884">
            <v>568.86</v>
          </cell>
          <cell r="M884">
            <v>568.86</v>
          </cell>
          <cell r="N884">
            <v>568.86</v>
          </cell>
          <cell r="O884">
            <v>568.86</v>
          </cell>
          <cell r="P884">
            <v>0</v>
          </cell>
          <cell r="Q884">
            <v>0</v>
          </cell>
          <cell r="T884">
            <v>7208</v>
          </cell>
          <cell r="U884" t="str">
            <v>407 - Retained Earnings</v>
          </cell>
          <cell r="V884" t="str">
            <v>PSV - Professional Services</v>
          </cell>
          <cell r="W884" t="str">
            <v>407 - Retained Earnings</v>
          </cell>
          <cell r="X884" t="str">
            <v>PSV - Professional Services</v>
          </cell>
          <cell r="Y884" t="str">
            <v>PSV - Professional Services</v>
          </cell>
        </row>
        <row r="885">
          <cell r="B885" t="str">
            <v/>
          </cell>
          <cell r="D885" t="str">
            <v>PSV - Professional Services</v>
          </cell>
          <cell r="E885" t="str">
            <v xml:space="preserve">407 - Retained Earnings             </v>
          </cell>
          <cell r="H885" t="str">
            <v>EO</v>
          </cell>
          <cell r="J885">
            <v>3631.32</v>
          </cell>
          <cell r="K885">
            <v>3631.32</v>
          </cell>
          <cell r="L885">
            <v>136207.54999999999</v>
          </cell>
          <cell r="M885">
            <v>136207.54999999999</v>
          </cell>
          <cell r="N885">
            <v>136207.54999999999</v>
          </cell>
          <cell r="O885">
            <v>136207.54999999999</v>
          </cell>
          <cell r="P885">
            <v>116056.47</v>
          </cell>
          <cell r="Q885">
            <v>116056.47</v>
          </cell>
          <cell r="T885">
            <v>7210</v>
          </cell>
          <cell r="U885" t="str">
            <v>407 - Retained Earnings</v>
          </cell>
          <cell r="V885" t="str">
            <v>PSV - Professional Services</v>
          </cell>
          <cell r="W885" t="str">
            <v>407 - Retained Earnings</v>
          </cell>
          <cell r="X885" t="str">
            <v>PSV - Professional Services</v>
          </cell>
          <cell r="Y885" t="str">
            <v>PSV - Professional Services</v>
          </cell>
        </row>
        <row r="886">
          <cell r="B886" t="str">
            <v/>
          </cell>
          <cell r="D886" t="str">
            <v>ORV - Other Revenue</v>
          </cell>
          <cell r="E886" t="str">
            <v xml:space="preserve">407 - Retained Earnings             </v>
          </cell>
          <cell r="H886" t="str">
            <v>REG</v>
          </cell>
          <cell r="J886">
            <v>12000</v>
          </cell>
          <cell r="K886">
            <v>12000</v>
          </cell>
          <cell r="L886">
            <v>120497.64</v>
          </cell>
          <cell r="M886">
            <v>120497.64</v>
          </cell>
          <cell r="N886">
            <v>120497.64</v>
          </cell>
          <cell r="O886">
            <v>120497.64</v>
          </cell>
          <cell r="P886">
            <v>52922.58</v>
          </cell>
          <cell r="Q886">
            <v>52922.58</v>
          </cell>
          <cell r="T886">
            <v>7211</v>
          </cell>
          <cell r="U886" t="str">
            <v>407 - Retained Earnings</v>
          </cell>
          <cell r="V886" t="str">
            <v>ORV - Other Revenue</v>
          </cell>
          <cell r="W886" t="str">
            <v>407 - Retained Earnings</v>
          </cell>
          <cell r="X886" t="str">
            <v>REX - Regulatory Expenses</v>
          </cell>
          <cell r="Y886" t="str">
            <v>PSV - Professional Services</v>
          </cell>
        </row>
        <row r="887">
          <cell r="B887" t="str">
            <v/>
          </cell>
          <cell r="D887" t="str">
            <v>MS - Materials &amp; Supplies</v>
          </cell>
          <cell r="E887" t="str">
            <v xml:space="preserve">407 - Retained Earnings             </v>
          </cell>
          <cell r="H887" t="str">
            <v>CS</v>
          </cell>
          <cell r="J887">
            <v>0</v>
          </cell>
          <cell r="K887">
            <v>0</v>
          </cell>
          <cell r="L887">
            <v>1900.5</v>
          </cell>
          <cell r="M887">
            <v>1900.5</v>
          </cell>
          <cell r="N887">
            <v>1900.5</v>
          </cell>
          <cell r="O887">
            <v>1900.5</v>
          </cell>
          <cell r="P887" t="str">
            <v>-</v>
          </cell>
          <cell r="Q887" t="str">
            <v>-</v>
          </cell>
          <cell r="T887">
            <v>7301</v>
          </cell>
          <cell r="U887" t="str">
            <v>407 - Retained Earnings</v>
          </cell>
          <cell r="V887" t="str">
            <v>MS - Materials &amp; Supplies</v>
          </cell>
          <cell r="W887" t="str">
            <v>407 - Retained Earnings</v>
          </cell>
          <cell r="X887" t="str">
            <v>MS - Materials &amp; Supplies</v>
          </cell>
          <cell r="Y887" t="str">
            <v>MS - Materials &amp; Supplies</v>
          </cell>
        </row>
        <row r="888">
          <cell r="B888" t="str">
            <v/>
          </cell>
          <cell r="D888" t="str">
            <v>MS - Materials &amp; Supplies</v>
          </cell>
          <cell r="E888" t="str">
            <v xml:space="preserve">407 - Retained Earnings             </v>
          </cell>
          <cell r="H888" t="str">
            <v>EO</v>
          </cell>
          <cell r="J888">
            <v>-1000</v>
          </cell>
          <cell r="K888">
            <v>-1000</v>
          </cell>
          <cell r="L888">
            <v>-1000</v>
          </cell>
          <cell r="M888">
            <v>-1000</v>
          </cell>
          <cell r="N888">
            <v>-1000</v>
          </cell>
          <cell r="O888">
            <v>-1000</v>
          </cell>
          <cell r="P888" t="str">
            <v>-</v>
          </cell>
          <cell r="Q888">
            <v>0</v>
          </cell>
          <cell r="T888">
            <v>7301</v>
          </cell>
          <cell r="U888" t="str">
            <v>407 - Retained Earnings</v>
          </cell>
          <cell r="V888" t="str">
            <v>MS - Materials &amp; Supplies</v>
          </cell>
          <cell r="W888" t="str">
            <v>407 - Retained Earnings</v>
          </cell>
          <cell r="X888" t="str">
            <v>MS - Materials &amp; Supplies</v>
          </cell>
          <cell r="Y888" t="str">
            <v>MS - Materials &amp; Supplies</v>
          </cell>
        </row>
        <row r="889">
          <cell r="B889" t="str">
            <v/>
          </cell>
          <cell r="D889" t="str">
            <v>MS - Materials &amp; Supplies</v>
          </cell>
          <cell r="E889" t="str">
            <v xml:space="preserve">407 - Retained Earnings             </v>
          </cell>
          <cell r="H889" t="str">
            <v>EO</v>
          </cell>
          <cell r="J889">
            <v>80.84</v>
          </cell>
          <cell r="K889">
            <v>80.84</v>
          </cell>
          <cell r="L889">
            <v>2509.1</v>
          </cell>
          <cell r="M889">
            <v>2509.1</v>
          </cell>
          <cell r="N889">
            <v>2509.1</v>
          </cell>
          <cell r="O889">
            <v>2509.1</v>
          </cell>
          <cell r="P889">
            <v>3391.67</v>
          </cell>
          <cell r="Q889">
            <v>3391.67</v>
          </cell>
          <cell r="T889">
            <v>7302</v>
          </cell>
          <cell r="U889" t="str">
            <v>407 - Retained Earnings</v>
          </cell>
          <cell r="V889" t="str">
            <v>MS - Materials &amp; Supplies</v>
          </cell>
          <cell r="W889" t="str">
            <v>407 - Retained Earnings</v>
          </cell>
          <cell r="X889" t="str">
            <v>MS - Materials &amp; Supplies</v>
          </cell>
          <cell r="Y889" t="str">
            <v>MS - Materials &amp; Supplies</v>
          </cell>
        </row>
        <row r="890">
          <cell r="B890" t="str">
            <v/>
          </cell>
          <cell r="D890" t="str">
            <v>ORV - Other Revenue</v>
          </cell>
          <cell r="E890" t="str">
            <v xml:space="preserve">407 - Retained Earnings             </v>
          </cell>
          <cell r="H890" t="str">
            <v/>
          </cell>
          <cell r="J890">
            <v>479.29</v>
          </cell>
          <cell r="K890">
            <v>479.29</v>
          </cell>
          <cell r="L890">
            <v>950.41</v>
          </cell>
          <cell r="M890">
            <v>950.41</v>
          </cell>
          <cell r="N890">
            <v>950.41</v>
          </cell>
          <cell r="O890">
            <v>950.41</v>
          </cell>
          <cell r="P890">
            <v>1151.05</v>
          </cell>
          <cell r="Q890">
            <v>1151.05</v>
          </cell>
          <cell r="T890">
            <v>7302</v>
          </cell>
          <cell r="U890" t="str">
            <v>407 - Retained Earnings</v>
          </cell>
          <cell r="V890" t="str">
            <v>ORV - Other Revenue</v>
          </cell>
          <cell r="W890" t="str">
            <v>407 - Retained Earnings</v>
          </cell>
          <cell r="X890" t="str">
            <v>ORV - Other Revenue</v>
          </cell>
          <cell r="Y890" t="str">
            <v>ORV - Other Revenue</v>
          </cell>
        </row>
        <row r="891">
          <cell r="B891" t="str">
            <v/>
          </cell>
          <cell r="D891" t="str">
            <v>MS - Materials &amp; Supplies</v>
          </cell>
          <cell r="E891" t="str">
            <v xml:space="preserve">407 - Retained Earnings             </v>
          </cell>
          <cell r="H891" t="str">
            <v>CS</v>
          </cell>
          <cell r="J891">
            <v>0</v>
          </cell>
          <cell r="K891">
            <v>0</v>
          </cell>
          <cell r="L891">
            <v>452.16</v>
          </cell>
          <cell r="M891">
            <v>452.16</v>
          </cell>
          <cell r="N891">
            <v>452.16</v>
          </cell>
          <cell r="O891">
            <v>452.16</v>
          </cell>
          <cell r="P891">
            <v>351.13</v>
          </cell>
          <cell r="Q891">
            <v>351.13</v>
          </cell>
          <cell r="T891">
            <v>7304</v>
          </cell>
          <cell r="U891" t="str">
            <v>407 - Retained Earnings</v>
          </cell>
          <cell r="V891" t="str">
            <v>MS - Materials &amp; Supplies</v>
          </cell>
          <cell r="W891" t="str">
            <v>407 - Retained Earnings</v>
          </cell>
          <cell r="X891" t="str">
            <v>MS - Materials &amp; Supplies</v>
          </cell>
          <cell r="Y891" t="str">
            <v>MS - Materials &amp; Supplies</v>
          </cell>
        </row>
        <row r="892">
          <cell r="B892" t="str">
            <v/>
          </cell>
          <cell r="D892" t="str">
            <v>MS - Materials &amp; Supplies</v>
          </cell>
          <cell r="E892" t="str">
            <v xml:space="preserve">407 - Retained Earnings             </v>
          </cell>
          <cell r="H892" t="str">
            <v>EO</v>
          </cell>
          <cell r="J892">
            <v>396.97</v>
          </cell>
          <cell r="K892">
            <v>396.97</v>
          </cell>
          <cell r="L892">
            <v>8836.9600000000009</v>
          </cell>
          <cell r="M892">
            <v>8836.9600000000009</v>
          </cell>
          <cell r="N892">
            <v>8836.9600000000009</v>
          </cell>
          <cell r="O892">
            <v>8836.9600000000009</v>
          </cell>
          <cell r="P892">
            <v>15046.14</v>
          </cell>
          <cell r="Q892">
            <v>15046.14</v>
          </cell>
          <cell r="T892">
            <v>7304</v>
          </cell>
          <cell r="U892" t="str">
            <v>407 - Retained Earnings</v>
          </cell>
          <cell r="V892" t="str">
            <v>MS - Materials &amp; Supplies</v>
          </cell>
          <cell r="W892" t="str">
            <v>407 - Retained Earnings</v>
          </cell>
          <cell r="X892" t="str">
            <v>MS - Materials &amp; Supplies</v>
          </cell>
          <cell r="Y892" t="str">
            <v>MS - Materials &amp; Supplies</v>
          </cell>
        </row>
        <row r="893">
          <cell r="B893" t="str">
            <v/>
          </cell>
          <cell r="D893" t="str">
            <v>ORV - Other Revenue</v>
          </cell>
          <cell r="E893" t="str">
            <v xml:space="preserve">407 - Retained Earnings             </v>
          </cell>
          <cell r="H893" t="str">
            <v/>
          </cell>
          <cell r="J893">
            <v>381.08</v>
          </cell>
          <cell r="K893">
            <v>381.08</v>
          </cell>
          <cell r="L893">
            <v>487.84</v>
          </cell>
          <cell r="M893">
            <v>487.84</v>
          </cell>
          <cell r="N893">
            <v>487.84</v>
          </cell>
          <cell r="O893">
            <v>487.84</v>
          </cell>
          <cell r="P893">
            <v>-290.32</v>
          </cell>
          <cell r="Q893">
            <v>-290.32</v>
          </cell>
          <cell r="T893">
            <v>7304</v>
          </cell>
          <cell r="U893" t="str">
            <v>407 - Retained Earnings</v>
          </cell>
          <cell r="V893" t="str">
            <v>ORV - Other Revenue</v>
          </cell>
          <cell r="W893" t="str">
            <v>407 - Retained Earnings</v>
          </cell>
          <cell r="X893" t="str">
            <v>ORV - Other Revenue</v>
          </cell>
          <cell r="Y893" t="str">
            <v>ORV - Other Revenue</v>
          </cell>
        </row>
        <row r="894">
          <cell r="B894" t="str">
            <v/>
          </cell>
          <cell r="D894" t="str">
            <v>MS - Materials &amp; Supplies</v>
          </cell>
          <cell r="E894" t="str">
            <v xml:space="preserve">407 - Retained Earnings             </v>
          </cell>
          <cell r="H894" t="str">
            <v>EO</v>
          </cell>
          <cell r="J894">
            <v>357.05</v>
          </cell>
          <cell r="K894">
            <v>357.05</v>
          </cell>
          <cell r="L894">
            <v>3671.94</v>
          </cell>
          <cell r="M894">
            <v>3671.94</v>
          </cell>
          <cell r="N894">
            <v>3671.94</v>
          </cell>
          <cell r="O894">
            <v>3671.94</v>
          </cell>
          <cell r="P894">
            <v>4783.29</v>
          </cell>
          <cell r="Q894">
            <v>4783.29</v>
          </cell>
          <cell r="T894">
            <v>7305</v>
          </cell>
          <cell r="U894" t="str">
            <v>407 - Retained Earnings</v>
          </cell>
          <cell r="V894" t="str">
            <v>MS - Materials &amp; Supplies</v>
          </cell>
          <cell r="W894" t="str">
            <v>407 - Retained Earnings</v>
          </cell>
          <cell r="X894" t="str">
            <v>MS - Materials &amp; Supplies</v>
          </cell>
          <cell r="Y894" t="str">
            <v>MS - Materials &amp; Supplies</v>
          </cell>
        </row>
        <row r="895">
          <cell r="B895" t="str">
            <v/>
          </cell>
          <cell r="D895" t="str">
            <v>ORV - Other Revenue</v>
          </cell>
          <cell r="E895" t="str">
            <v xml:space="preserve">407 - Retained Earnings             </v>
          </cell>
          <cell r="H895" t="str">
            <v/>
          </cell>
          <cell r="J895">
            <v>46</v>
          </cell>
          <cell r="K895">
            <v>46</v>
          </cell>
          <cell r="L895">
            <v>234.23</v>
          </cell>
          <cell r="M895">
            <v>234.23</v>
          </cell>
          <cell r="N895">
            <v>234.23</v>
          </cell>
          <cell r="O895">
            <v>234.23</v>
          </cell>
          <cell r="P895">
            <v>26</v>
          </cell>
          <cell r="Q895">
            <v>26</v>
          </cell>
          <cell r="T895">
            <v>7305</v>
          </cell>
          <cell r="U895" t="str">
            <v>407 - Retained Earnings</v>
          </cell>
          <cell r="V895" t="str">
            <v>ORV - Other Revenue</v>
          </cell>
          <cell r="W895" t="str">
            <v>407 - Retained Earnings</v>
          </cell>
          <cell r="X895" t="str">
            <v>ORV - Other Revenue</v>
          </cell>
          <cell r="Y895" t="str">
            <v>ORV - Other Revenue</v>
          </cell>
        </row>
        <row r="896">
          <cell r="B896" t="str">
            <v/>
          </cell>
          <cell r="D896" t="str">
            <v>MS - Materials &amp; Supplies</v>
          </cell>
          <cell r="E896" t="str">
            <v xml:space="preserve">407 - Retained Earnings             </v>
          </cell>
          <cell r="H896" t="str">
            <v>EO</v>
          </cell>
          <cell r="J896">
            <v>506.52000000000004</v>
          </cell>
          <cell r="K896">
            <v>506.52000000000004</v>
          </cell>
          <cell r="L896">
            <v>3289.16</v>
          </cell>
          <cell r="M896">
            <v>3289.16</v>
          </cell>
          <cell r="N896">
            <v>3289.16</v>
          </cell>
          <cell r="O896">
            <v>3289.16</v>
          </cell>
          <cell r="P896">
            <v>6965.46</v>
          </cell>
          <cell r="Q896">
            <v>6965.46</v>
          </cell>
          <cell r="T896">
            <v>7306</v>
          </cell>
          <cell r="U896" t="str">
            <v>407 - Retained Earnings</v>
          </cell>
          <cell r="V896" t="str">
            <v>MS - Materials &amp; Supplies</v>
          </cell>
          <cell r="W896" t="str">
            <v>407 - Retained Earnings</v>
          </cell>
          <cell r="X896" t="str">
            <v>MS - Materials &amp; Supplies</v>
          </cell>
          <cell r="Y896" t="str">
            <v>MS - Materials &amp; Supplies</v>
          </cell>
        </row>
        <row r="897">
          <cell r="B897" t="str">
            <v/>
          </cell>
          <cell r="D897" t="str">
            <v>ORV - Other Revenue</v>
          </cell>
          <cell r="E897" t="str">
            <v xml:space="preserve">407 - Retained Earnings             </v>
          </cell>
          <cell r="H897" t="str">
            <v/>
          </cell>
          <cell r="J897">
            <v>666.4</v>
          </cell>
          <cell r="K897">
            <v>666.4</v>
          </cell>
          <cell r="L897">
            <v>1310.4000000000001</v>
          </cell>
          <cell r="M897">
            <v>1310.4000000000001</v>
          </cell>
          <cell r="N897">
            <v>1310.4000000000001</v>
          </cell>
          <cell r="O897">
            <v>1310.4000000000001</v>
          </cell>
          <cell r="P897">
            <v>1649.01</v>
          </cell>
          <cell r="Q897">
            <v>1649.01</v>
          </cell>
          <cell r="T897">
            <v>7306</v>
          </cell>
          <cell r="U897" t="str">
            <v>407 - Retained Earnings</v>
          </cell>
          <cell r="V897" t="str">
            <v>ORV - Other Revenue</v>
          </cell>
          <cell r="W897" t="str">
            <v>407 - Retained Earnings</v>
          </cell>
          <cell r="X897" t="str">
            <v>ORV - Other Revenue</v>
          </cell>
          <cell r="Y897" t="str">
            <v>ORV - Other Revenue</v>
          </cell>
        </row>
        <row r="898">
          <cell r="B898" t="str">
            <v/>
          </cell>
          <cell r="D898" t="str">
            <v>MS - Materials &amp; Supplies</v>
          </cell>
          <cell r="E898" t="str">
            <v xml:space="preserve">407 - Retained Earnings             </v>
          </cell>
          <cell r="H898" t="str">
            <v>CS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14.69</v>
          </cell>
          <cell r="Q898">
            <v>14.69</v>
          </cell>
          <cell r="T898">
            <v>7307</v>
          </cell>
          <cell r="U898" t="str">
            <v>407 - Retained Earnings</v>
          </cell>
          <cell r="V898" t="str">
            <v>MS - Materials &amp; Supplies</v>
          </cell>
          <cell r="W898" t="str">
            <v>407 - Retained Earnings</v>
          </cell>
          <cell r="X898" t="str">
            <v>MS - Materials &amp; Supplies</v>
          </cell>
          <cell r="Y898" t="str">
            <v>MS - Materials &amp; Supplies</v>
          </cell>
        </row>
        <row r="899">
          <cell r="B899" t="str">
            <v/>
          </cell>
          <cell r="D899" t="str">
            <v>MS - Materials &amp; Supplies</v>
          </cell>
          <cell r="E899" t="str">
            <v xml:space="preserve">407 - Retained Earnings             </v>
          </cell>
          <cell r="H899" t="str">
            <v>EO</v>
          </cell>
          <cell r="J899">
            <v>3305.45</v>
          </cell>
          <cell r="K899">
            <v>3305.45</v>
          </cell>
          <cell r="L899">
            <v>45657.83</v>
          </cell>
          <cell r="M899">
            <v>45657.83</v>
          </cell>
          <cell r="N899">
            <v>45657.83</v>
          </cell>
          <cell r="O899">
            <v>45657.83</v>
          </cell>
          <cell r="P899">
            <v>53226.58</v>
          </cell>
          <cell r="Q899">
            <v>53226.58</v>
          </cell>
          <cell r="T899">
            <v>7307</v>
          </cell>
          <cell r="U899" t="str">
            <v>407 - Retained Earnings</v>
          </cell>
          <cell r="V899" t="str">
            <v>MS - Materials &amp; Supplies</v>
          </cell>
          <cell r="W899" t="str">
            <v>407 - Retained Earnings</v>
          </cell>
          <cell r="X899" t="str">
            <v>MS - Materials &amp; Supplies</v>
          </cell>
          <cell r="Y899" t="str">
            <v>MS - Materials &amp; Supplies</v>
          </cell>
        </row>
        <row r="900">
          <cell r="B900" t="str">
            <v/>
          </cell>
          <cell r="D900" t="str">
            <v>ORV - Other Revenue</v>
          </cell>
          <cell r="E900" t="str">
            <v xml:space="preserve">407 - Retained Earnings             </v>
          </cell>
          <cell r="H900" t="str">
            <v/>
          </cell>
          <cell r="J900">
            <v>0</v>
          </cell>
          <cell r="K900">
            <v>0</v>
          </cell>
          <cell r="L900">
            <v>12477.11</v>
          </cell>
          <cell r="M900">
            <v>12477.11</v>
          </cell>
          <cell r="N900">
            <v>12477.11</v>
          </cell>
          <cell r="O900">
            <v>12477.11</v>
          </cell>
          <cell r="P900">
            <v>3304.14</v>
          </cell>
          <cell r="Q900">
            <v>3304.14</v>
          </cell>
          <cell r="T900">
            <v>7307</v>
          </cell>
          <cell r="U900" t="str">
            <v>407 - Retained Earnings</v>
          </cell>
          <cell r="V900" t="str">
            <v>ORV - Other Revenue</v>
          </cell>
          <cell r="W900" t="str">
            <v>407 - Retained Earnings</v>
          </cell>
          <cell r="X900" t="str">
            <v>ORV - Other Revenue</v>
          </cell>
          <cell r="Y900" t="str">
            <v>ORV - Other Revenue</v>
          </cell>
        </row>
        <row r="901">
          <cell r="B901" t="str">
            <v/>
          </cell>
          <cell r="D901" t="str">
            <v>MS - Materials &amp; Supplies</v>
          </cell>
          <cell r="E901" t="str">
            <v xml:space="preserve">407 - Retained Earnings             </v>
          </cell>
          <cell r="H901" t="str">
            <v>CS</v>
          </cell>
          <cell r="J901">
            <v>0</v>
          </cell>
          <cell r="K901">
            <v>0</v>
          </cell>
          <cell r="L901">
            <v>8284.39</v>
          </cell>
          <cell r="M901">
            <v>8284.39</v>
          </cell>
          <cell r="N901">
            <v>8284.39</v>
          </cell>
          <cell r="O901">
            <v>8284.39</v>
          </cell>
          <cell r="P901">
            <v>264.14999999999998</v>
          </cell>
          <cell r="Q901">
            <v>264.14999999999998</v>
          </cell>
          <cell r="T901">
            <v>7308</v>
          </cell>
          <cell r="U901" t="str">
            <v>407 - Retained Earnings</v>
          </cell>
          <cell r="V901" t="str">
            <v>MS - Materials &amp; Supplies</v>
          </cell>
          <cell r="W901" t="str">
            <v>407 - Retained Earnings</v>
          </cell>
          <cell r="X901" t="str">
            <v>MS - Materials &amp; Supplies</v>
          </cell>
          <cell r="Y901" t="str">
            <v>MS - Materials &amp; Supplies</v>
          </cell>
        </row>
        <row r="902">
          <cell r="B902" t="str">
            <v/>
          </cell>
          <cell r="D902" t="str">
            <v>MS - Materials &amp; Supplies</v>
          </cell>
          <cell r="E902" t="str">
            <v xml:space="preserve">407 - Retained Earnings             </v>
          </cell>
          <cell r="H902" t="str">
            <v>EO</v>
          </cell>
          <cell r="J902">
            <v>15488.41</v>
          </cell>
          <cell r="K902">
            <v>15488.41</v>
          </cell>
          <cell r="L902">
            <v>375801.1</v>
          </cell>
          <cell r="M902">
            <v>375801.1</v>
          </cell>
          <cell r="N902">
            <v>375801.1</v>
          </cell>
          <cell r="O902">
            <v>375801.1</v>
          </cell>
          <cell r="P902">
            <v>355165.82</v>
          </cell>
          <cell r="Q902">
            <v>355165.82</v>
          </cell>
          <cell r="T902">
            <v>7308</v>
          </cell>
          <cell r="U902" t="str">
            <v>407 - Retained Earnings</v>
          </cell>
          <cell r="V902" t="str">
            <v>MS - Materials &amp; Supplies</v>
          </cell>
          <cell r="W902" t="str">
            <v>407 - Retained Earnings</v>
          </cell>
          <cell r="X902" t="str">
            <v>MS - Materials &amp; Supplies</v>
          </cell>
          <cell r="Y902" t="str">
            <v>MS - Materials &amp; Supplies</v>
          </cell>
        </row>
        <row r="903">
          <cell r="B903" t="str">
            <v/>
          </cell>
          <cell r="D903" t="str">
            <v>ORV - Other Revenue</v>
          </cell>
          <cell r="E903" t="str">
            <v xml:space="preserve">407 - Retained Earnings             </v>
          </cell>
          <cell r="H903" t="str">
            <v/>
          </cell>
          <cell r="J903">
            <v>311.59000000000003</v>
          </cell>
          <cell r="K903">
            <v>311.59000000000003</v>
          </cell>
          <cell r="L903">
            <v>39990.06</v>
          </cell>
          <cell r="M903">
            <v>39990.06</v>
          </cell>
          <cell r="N903">
            <v>39990.06</v>
          </cell>
          <cell r="O903">
            <v>39990.06</v>
          </cell>
          <cell r="P903">
            <v>24133.69</v>
          </cell>
          <cell r="Q903">
            <v>24133.69</v>
          </cell>
          <cell r="T903">
            <v>7308</v>
          </cell>
          <cell r="U903" t="str">
            <v>407 - Retained Earnings</v>
          </cell>
          <cell r="V903" t="str">
            <v>ORV - Other Revenue</v>
          </cell>
          <cell r="W903" t="str">
            <v>407 - Retained Earnings</v>
          </cell>
          <cell r="X903" t="str">
            <v>ORV - Other Revenue</v>
          </cell>
          <cell r="Y903" t="str">
            <v>ORV - Other Revenue</v>
          </cell>
        </row>
        <row r="904">
          <cell r="B904" t="str">
            <v/>
          </cell>
          <cell r="D904" t="str">
            <v>MS - Materials &amp; Supplies</v>
          </cell>
          <cell r="E904" t="str">
            <v xml:space="preserve">407 - Retained Earnings             </v>
          </cell>
          <cell r="H904" t="str">
            <v>CS</v>
          </cell>
          <cell r="J904">
            <v>3601.6</v>
          </cell>
          <cell r="K904">
            <v>3601.6</v>
          </cell>
          <cell r="L904">
            <v>6014.53</v>
          </cell>
          <cell r="M904">
            <v>6014.53</v>
          </cell>
          <cell r="N904">
            <v>6014.53</v>
          </cell>
          <cell r="O904">
            <v>6014.53</v>
          </cell>
          <cell r="P904">
            <v>2077.8000000000002</v>
          </cell>
          <cell r="Q904">
            <v>2077.8000000000002</v>
          </cell>
          <cell r="T904">
            <v>7310</v>
          </cell>
          <cell r="U904" t="str">
            <v>407 - Retained Earnings</v>
          </cell>
          <cell r="V904" t="str">
            <v>MS - Materials &amp; Supplies</v>
          </cell>
          <cell r="W904" t="str">
            <v>407 - Retained Earnings</v>
          </cell>
          <cell r="X904" t="str">
            <v>MS - Materials &amp; Supplies</v>
          </cell>
          <cell r="Y904" t="str">
            <v>MS - Materials &amp; Supplies</v>
          </cell>
        </row>
        <row r="905">
          <cell r="B905" t="str">
            <v/>
          </cell>
          <cell r="D905" t="str">
            <v>MS - Materials &amp; Supplies</v>
          </cell>
          <cell r="E905" t="str">
            <v xml:space="preserve">407 - Retained Earnings             </v>
          </cell>
          <cell r="H905" t="str">
            <v>EO</v>
          </cell>
          <cell r="J905">
            <v>1209.1100000000001</v>
          </cell>
          <cell r="K905">
            <v>1209.1100000000001</v>
          </cell>
          <cell r="L905">
            <v>57748.41</v>
          </cell>
          <cell r="M905">
            <v>57748.41</v>
          </cell>
          <cell r="N905">
            <v>57748.41</v>
          </cell>
          <cell r="O905">
            <v>57748.41</v>
          </cell>
          <cell r="P905">
            <v>86691.44</v>
          </cell>
          <cell r="Q905">
            <v>86691.44</v>
          </cell>
          <cell r="T905">
            <v>7310</v>
          </cell>
          <cell r="U905" t="str">
            <v>407 - Retained Earnings</v>
          </cell>
          <cell r="V905" t="str">
            <v>MS - Materials &amp; Supplies</v>
          </cell>
          <cell r="W905" t="str">
            <v>407 - Retained Earnings</v>
          </cell>
          <cell r="X905" t="str">
            <v>MS - Materials &amp; Supplies</v>
          </cell>
          <cell r="Y905" t="str">
            <v>MS - Materials &amp; Supplies</v>
          </cell>
        </row>
        <row r="906">
          <cell r="B906" t="str">
            <v/>
          </cell>
          <cell r="D906" t="str">
            <v>ORV - Other Revenue</v>
          </cell>
          <cell r="E906" t="str">
            <v xml:space="preserve">407 - Retained Earnings             </v>
          </cell>
          <cell r="H906" t="str">
            <v/>
          </cell>
          <cell r="J906">
            <v>15507.8</v>
          </cell>
          <cell r="K906">
            <v>15507.8</v>
          </cell>
          <cell r="L906">
            <v>221896.5</v>
          </cell>
          <cell r="M906">
            <v>221896.5</v>
          </cell>
          <cell r="N906">
            <v>221896.5</v>
          </cell>
          <cell r="O906">
            <v>221896.5</v>
          </cell>
          <cell r="P906">
            <v>493698.47</v>
          </cell>
          <cell r="Q906">
            <v>493698.47</v>
          </cell>
          <cell r="T906">
            <v>7310</v>
          </cell>
          <cell r="U906" t="str">
            <v>407 - Retained Earnings</v>
          </cell>
          <cell r="V906" t="str">
            <v>ORV - Other Revenue</v>
          </cell>
          <cell r="W906" t="str">
            <v>407 - Retained Earnings</v>
          </cell>
          <cell r="X906" t="str">
            <v>ORV - Other Revenue</v>
          </cell>
          <cell r="Y906" t="str">
            <v>ORV - Other Revenue</v>
          </cell>
        </row>
        <row r="907">
          <cell r="B907" t="str">
            <v/>
          </cell>
          <cell r="D907" t="str">
            <v>ORV - Other Revenue</v>
          </cell>
          <cell r="E907" t="str">
            <v xml:space="preserve">407 - Retained Earnings             </v>
          </cell>
          <cell r="H907" t="str">
            <v>REG</v>
          </cell>
          <cell r="J907" t="str">
            <v>-</v>
          </cell>
          <cell r="K907">
            <v>520.04</v>
          </cell>
          <cell r="L907" t="str">
            <v>-</v>
          </cell>
          <cell r="M907">
            <v>3335.15</v>
          </cell>
          <cell r="N907" t="str">
            <v>-</v>
          </cell>
          <cell r="O907">
            <v>3335.15</v>
          </cell>
          <cell r="P907" t="str">
            <v>-</v>
          </cell>
          <cell r="Q907" t="str">
            <v>-</v>
          </cell>
          <cell r="T907">
            <v>7310</v>
          </cell>
          <cell r="U907" t="str">
            <v>407 - Retained Earnings</v>
          </cell>
          <cell r="V907" t="str">
            <v>ORV - Other Revenue</v>
          </cell>
          <cell r="W907" t="str">
            <v>407 - Retained Earnings</v>
          </cell>
          <cell r="X907" t="str">
            <v>REX - Regulatory Expenses</v>
          </cell>
          <cell r="Y907" t="str">
            <v>MS - Materials &amp; Supplies</v>
          </cell>
        </row>
        <row r="908">
          <cell r="B908" t="str">
            <v/>
          </cell>
          <cell r="D908" t="str">
            <v>MS - Materials &amp; Supplies</v>
          </cell>
          <cell r="E908" t="str">
            <v xml:space="preserve">407 - Retained Earnings             </v>
          </cell>
          <cell r="H908" t="str">
            <v>CS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86.4</v>
          </cell>
          <cell r="Q908">
            <v>86.4</v>
          </cell>
          <cell r="T908">
            <v>7311</v>
          </cell>
          <cell r="U908" t="str">
            <v>407 - Retained Earnings</v>
          </cell>
          <cell r="V908" t="str">
            <v>MS - Materials &amp; Supplies</v>
          </cell>
          <cell r="W908" t="str">
            <v>407 - Retained Earnings</v>
          </cell>
          <cell r="X908" t="str">
            <v>MS - Materials &amp; Supplies</v>
          </cell>
          <cell r="Y908" t="str">
            <v>MS - Materials &amp; Supplies</v>
          </cell>
        </row>
        <row r="909">
          <cell r="B909" t="str">
            <v/>
          </cell>
          <cell r="D909" t="str">
            <v>MS - Materials &amp; Supplies</v>
          </cell>
          <cell r="E909" t="str">
            <v xml:space="preserve">407 - Retained Earnings             </v>
          </cell>
          <cell r="H909" t="str">
            <v>EO</v>
          </cell>
          <cell r="J909">
            <v>496.54</v>
          </cell>
          <cell r="K909">
            <v>496.54</v>
          </cell>
          <cell r="L909">
            <v>22278.44</v>
          </cell>
          <cell r="M909">
            <v>22278.44</v>
          </cell>
          <cell r="N909">
            <v>22278.44</v>
          </cell>
          <cell r="O909">
            <v>22278.44</v>
          </cell>
          <cell r="P909">
            <v>44145.96</v>
          </cell>
          <cell r="Q909">
            <v>44145.96</v>
          </cell>
          <cell r="T909">
            <v>7312</v>
          </cell>
          <cell r="U909" t="str">
            <v>407 - Retained Earnings</v>
          </cell>
          <cell r="V909" t="str">
            <v>MS - Materials &amp; Supplies</v>
          </cell>
          <cell r="W909" t="str">
            <v>407 - Retained Earnings</v>
          </cell>
          <cell r="X909" t="str">
            <v>MS - Materials &amp; Supplies</v>
          </cell>
          <cell r="Y909" t="str">
            <v>MS - Materials &amp; Supplies</v>
          </cell>
        </row>
        <row r="910">
          <cell r="B910" t="str">
            <v/>
          </cell>
          <cell r="D910" t="str">
            <v>ORV - Other Revenue</v>
          </cell>
          <cell r="E910" t="str">
            <v xml:space="preserve">407 - Retained Earnings             </v>
          </cell>
          <cell r="H910" t="str">
            <v/>
          </cell>
          <cell r="J910">
            <v>1181.22</v>
          </cell>
          <cell r="K910">
            <v>1181.22</v>
          </cell>
          <cell r="L910">
            <v>9929.89</v>
          </cell>
          <cell r="M910">
            <v>9929.89</v>
          </cell>
          <cell r="N910">
            <v>9929.89</v>
          </cell>
          <cell r="O910">
            <v>9929.89</v>
          </cell>
          <cell r="P910">
            <v>15219.38</v>
          </cell>
          <cell r="Q910">
            <v>15219.38</v>
          </cell>
          <cell r="T910">
            <v>7312</v>
          </cell>
          <cell r="U910" t="str">
            <v>407 - Retained Earnings</v>
          </cell>
          <cell r="V910" t="str">
            <v>ORV - Other Revenue</v>
          </cell>
          <cell r="W910" t="str">
            <v>407 - Retained Earnings</v>
          </cell>
          <cell r="X910" t="str">
            <v>ORV - Other Revenue</v>
          </cell>
          <cell r="Y910" t="str">
            <v>ORV - Other Revenue</v>
          </cell>
        </row>
        <row r="911">
          <cell r="B911" t="str">
            <v/>
          </cell>
          <cell r="D911" t="str">
            <v>ORV - Other Revenue</v>
          </cell>
          <cell r="E911" t="str">
            <v xml:space="preserve">407 - Retained Earnings             </v>
          </cell>
          <cell r="H911" t="str">
            <v/>
          </cell>
          <cell r="J911">
            <v>-520.62</v>
          </cell>
          <cell r="K911">
            <v>-520.62</v>
          </cell>
          <cell r="L911">
            <v>52203.42</v>
          </cell>
          <cell r="M911">
            <v>52203.42</v>
          </cell>
          <cell r="N911">
            <v>52203.42</v>
          </cell>
          <cell r="O911">
            <v>52203.42</v>
          </cell>
          <cell r="P911">
            <v>8752.68</v>
          </cell>
          <cell r="Q911">
            <v>8752.68</v>
          </cell>
          <cell r="T911">
            <v>7313</v>
          </cell>
          <cell r="U911" t="str">
            <v>407 - Retained Earnings</v>
          </cell>
          <cell r="V911" t="str">
            <v>ORV - Other Revenue</v>
          </cell>
          <cell r="W911" t="str">
            <v>407 - Retained Earnings</v>
          </cell>
          <cell r="X911" t="str">
            <v>ORV - Other Revenue</v>
          </cell>
          <cell r="Y911" t="str">
            <v>ORV - Other Revenue</v>
          </cell>
        </row>
        <row r="912">
          <cell r="B912" t="str">
            <v/>
          </cell>
          <cell r="D912" t="str">
            <v>ALL - Internal Allocations</v>
          </cell>
          <cell r="E912" t="str">
            <v xml:space="preserve">407 - Retained Earnings             </v>
          </cell>
          <cell r="H912" t="str">
            <v>CS</v>
          </cell>
          <cell r="J912">
            <v>19.98</v>
          </cell>
          <cell r="K912">
            <v>19.98</v>
          </cell>
          <cell r="L912">
            <v>820.81</v>
          </cell>
          <cell r="M912">
            <v>820.81</v>
          </cell>
          <cell r="N912">
            <v>820.81</v>
          </cell>
          <cell r="O912">
            <v>820.81</v>
          </cell>
          <cell r="P912">
            <v>41.92</v>
          </cell>
          <cell r="Q912">
            <v>41.92</v>
          </cell>
          <cell r="T912">
            <v>7395</v>
          </cell>
          <cell r="U912" t="str">
            <v>407 - Retained Earnings</v>
          </cell>
          <cell r="V912" t="str">
            <v>ALL - Internal Allocations</v>
          </cell>
          <cell r="W912" t="str">
            <v>407 - Retained Earnings</v>
          </cell>
          <cell r="X912" t="str">
            <v>ALL - Internal Allocations</v>
          </cell>
          <cell r="Y912" t="str">
            <v>ALL - Internal Allocations</v>
          </cell>
        </row>
        <row r="913">
          <cell r="B913" t="str">
            <v/>
          </cell>
          <cell r="D913" t="str">
            <v>ALL - Internal Allocations</v>
          </cell>
          <cell r="E913" t="str">
            <v xml:space="preserve">407 - Retained Earnings             </v>
          </cell>
          <cell r="H913" t="str">
            <v>EO</v>
          </cell>
          <cell r="J913">
            <v>-65.5</v>
          </cell>
          <cell r="K913">
            <v>-65.5</v>
          </cell>
          <cell r="L913">
            <v>61638.09</v>
          </cell>
          <cell r="M913">
            <v>61638.09</v>
          </cell>
          <cell r="N913">
            <v>61638.09</v>
          </cell>
          <cell r="O913">
            <v>61638.09</v>
          </cell>
          <cell r="P913">
            <v>68922.11</v>
          </cell>
          <cell r="Q913">
            <v>68922.11</v>
          </cell>
          <cell r="T913">
            <v>7395</v>
          </cell>
          <cell r="U913" t="str">
            <v>407 - Retained Earnings</v>
          </cell>
          <cell r="V913" t="str">
            <v>ALL - Internal Allocations</v>
          </cell>
          <cell r="W913" t="str">
            <v>407 - Retained Earnings</v>
          </cell>
          <cell r="X913" t="str">
            <v>ALL - Internal Allocations</v>
          </cell>
          <cell r="Y913" t="str">
            <v>ALL - Internal Allocations</v>
          </cell>
        </row>
        <row r="914">
          <cell r="B914" t="str">
            <v/>
          </cell>
          <cell r="D914" t="str">
            <v>ORV - Other Revenue</v>
          </cell>
          <cell r="E914" t="str">
            <v xml:space="preserve">407 - Retained Earnings             </v>
          </cell>
          <cell r="H914" t="str">
            <v/>
          </cell>
          <cell r="J914">
            <v>1009.15</v>
          </cell>
          <cell r="K914">
            <v>1009.15</v>
          </cell>
          <cell r="L914">
            <v>21963.55</v>
          </cell>
          <cell r="M914">
            <v>21963.55</v>
          </cell>
          <cell r="N914">
            <v>21963.55</v>
          </cell>
          <cell r="O914">
            <v>21963.55</v>
          </cell>
          <cell r="P914">
            <v>15418.69</v>
          </cell>
          <cell r="Q914">
            <v>15418.69</v>
          </cell>
          <cell r="T914">
            <v>7395</v>
          </cell>
          <cell r="U914" t="str">
            <v>407 - Retained Earnings</v>
          </cell>
          <cell r="V914" t="str">
            <v>ORV - Other Revenue</v>
          </cell>
          <cell r="W914" t="str">
            <v>407 - Retained Earnings</v>
          </cell>
          <cell r="X914" t="str">
            <v>ORV - Other Revenue</v>
          </cell>
          <cell r="Y914" t="str">
            <v>ORV - Other Revenue</v>
          </cell>
        </row>
        <row r="915">
          <cell r="B915" t="str">
            <v/>
          </cell>
          <cell r="D915" t="str">
            <v>ALL - Internal Allocations</v>
          </cell>
          <cell r="E915" t="str">
            <v xml:space="preserve">407 - Retained Earnings             </v>
          </cell>
          <cell r="H915" t="str">
            <v>CS</v>
          </cell>
          <cell r="J915">
            <v>2749.57</v>
          </cell>
          <cell r="K915">
            <v>2526.59</v>
          </cell>
          <cell r="L915">
            <v>19528.09</v>
          </cell>
          <cell r="M915">
            <v>16730.670000000002</v>
          </cell>
          <cell r="N915">
            <v>19528.09</v>
          </cell>
          <cell r="O915">
            <v>16730.670000000002</v>
          </cell>
          <cell r="P915">
            <v>15498.49</v>
          </cell>
          <cell r="Q915">
            <v>15498.49</v>
          </cell>
          <cell r="T915">
            <v>7401</v>
          </cell>
          <cell r="U915" t="str">
            <v>407 - Retained Earnings</v>
          </cell>
          <cell r="V915" t="str">
            <v>ALL - Internal Allocations</v>
          </cell>
          <cell r="W915" t="str">
            <v>407 - Retained Earnings</v>
          </cell>
          <cell r="X915" t="str">
            <v>ALL - Internal Allocations</v>
          </cell>
          <cell r="Y915" t="str">
            <v>ALL - Internal Allocations</v>
          </cell>
        </row>
        <row r="916">
          <cell r="B916" t="str">
            <v/>
          </cell>
          <cell r="D916" t="str">
            <v>ALL - Internal Allocations</v>
          </cell>
          <cell r="E916" t="str">
            <v xml:space="preserve">407 - Retained Earnings             </v>
          </cell>
          <cell r="H916" t="str">
            <v>EO</v>
          </cell>
          <cell r="J916">
            <v>57162.83</v>
          </cell>
          <cell r="K916">
            <v>50015.91</v>
          </cell>
          <cell r="L916">
            <v>621773.74</v>
          </cell>
          <cell r="M916">
            <v>532110.54</v>
          </cell>
          <cell r="N916">
            <v>621773.74</v>
          </cell>
          <cell r="O916">
            <v>532110.54</v>
          </cell>
          <cell r="P916">
            <v>514932.92</v>
          </cell>
          <cell r="Q916">
            <v>514932.92</v>
          </cell>
          <cell r="T916">
            <v>7401</v>
          </cell>
          <cell r="U916" t="str">
            <v>407 - Retained Earnings</v>
          </cell>
          <cell r="V916" t="str">
            <v>ALL - Internal Allocations</v>
          </cell>
          <cell r="W916" t="str">
            <v>407 - Retained Earnings</v>
          </cell>
          <cell r="X916" t="str">
            <v>ALL - Internal Allocations</v>
          </cell>
          <cell r="Y916" t="str">
            <v>ALL - Internal Allocations</v>
          </cell>
        </row>
        <row r="917">
          <cell r="B917" t="str">
            <v/>
          </cell>
          <cell r="D917" t="str">
            <v>ORV - Other Revenue</v>
          </cell>
          <cell r="E917" t="str">
            <v xml:space="preserve">407 - Retained Earnings             </v>
          </cell>
          <cell r="H917" t="str">
            <v/>
          </cell>
          <cell r="J917">
            <v>6693.23</v>
          </cell>
          <cell r="K917">
            <v>6693.23</v>
          </cell>
          <cell r="L917">
            <v>88131.12</v>
          </cell>
          <cell r="M917">
            <v>88131.12</v>
          </cell>
          <cell r="N917">
            <v>88131.12</v>
          </cell>
          <cell r="O917">
            <v>88131.12</v>
          </cell>
          <cell r="P917">
            <v>68682.34</v>
          </cell>
          <cell r="Q917">
            <v>68682.34</v>
          </cell>
          <cell r="T917">
            <v>7401</v>
          </cell>
          <cell r="U917" t="str">
            <v>407 - Retained Earnings</v>
          </cell>
          <cell r="V917" t="str">
            <v>ORV - Other Revenue</v>
          </cell>
          <cell r="W917" t="str">
            <v>407 - Retained Earnings</v>
          </cell>
          <cell r="X917" t="str">
            <v>ORV - Other Revenue</v>
          </cell>
          <cell r="Y917" t="str">
            <v>ORV - Other Revenue</v>
          </cell>
        </row>
        <row r="918">
          <cell r="B918" t="str">
            <v/>
          </cell>
          <cell r="D918" t="str">
            <v>ORV - Other Revenue</v>
          </cell>
          <cell r="E918" t="str">
            <v xml:space="preserve">407 - Retained Earnings             </v>
          </cell>
          <cell r="H918" t="str">
            <v>REG</v>
          </cell>
          <cell r="J918">
            <v>-214.45</v>
          </cell>
          <cell r="K918">
            <v>-214.45</v>
          </cell>
          <cell r="L918">
            <v>27.65</v>
          </cell>
          <cell r="M918">
            <v>27.65</v>
          </cell>
          <cell r="N918">
            <v>27.65</v>
          </cell>
          <cell r="O918">
            <v>27.65</v>
          </cell>
          <cell r="P918">
            <v>-10.83</v>
          </cell>
          <cell r="Q918">
            <v>-10.83</v>
          </cell>
          <cell r="T918">
            <v>7401</v>
          </cell>
          <cell r="U918" t="str">
            <v>407 - Retained Earnings</v>
          </cell>
          <cell r="V918" t="str">
            <v>ORV - Other Revenue</v>
          </cell>
          <cell r="W918" t="str">
            <v>407 - Retained Earnings</v>
          </cell>
          <cell r="X918" t="str">
            <v>REX - Regulatory Expenses</v>
          </cell>
          <cell r="Y918" t="str">
            <v>ALL - Internal Allocations</v>
          </cell>
        </row>
        <row r="919">
          <cell r="B919" t="str">
            <v/>
          </cell>
          <cell r="D919" t="str">
            <v>ALL - Internal Allocations</v>
          </cell>
          <cell r="E919" t="str">
            <v xml:space="preserve">407 - Retained Earnings             </v>
          </cell>
          <cell r="H919" t="str">
            <v>EO</v>
          </cell>
          <cell r="J919">
            <v>3459.5</v>
          </cell>
          <cell r="K919">
            <v>3201.35</v>
          </cell>
          <cell r="L919">
            <v>24724.799999999999</v>
          </cell>
          <cell r="M919">
            <v>21486.31</v>
          </cell>
          <cell r="N919">
            <v>24724.799999999999</v>
          </cell>
          <cell r="O919">
            <v>21486.31</v>
          </cell>
          <cell r="P919">
            <v>18870.810000000001</v>
          </cell>
          <cell r="Q919">
            <v>18870.810000000001</v>
          </cell>
          <cell r="T919">
            <v>7402</v>
          </cell>
          <cell r="U919" t="str">
            <v>407 - Retained Earnings</v>
          </cell>
          <cell r="V919" t="str">
            <v>ALL - Internal Allocations</v>
          </cell>
          <cell r="W919" t="str">
            <v>407 - Retained Earnings</v>
          </cell>
          <cell r="X919" t="str">
            <v>ALL - Internal Allocations</v>
          </cell>
          <cell r="Y919" t="str">
            <v>ALL - Internal Allocations</v>
          </cell>
        </row>
        <row r="920">
          <cell r="B920" t="str">
            <v/>
          </cell>
          <cell r="D920" t="str">
            <v>ORV - Other Revenue</v>
          </cell>
          <cell r="E920" t="str">
            <v xml:space="preserve">407 - Retained Earnings             </v>
          </cell>
          <cell r="H920" t="str">
            <v/>
          </cell>
          <cell r="J920">
            <v>0</v>
          </cell>
          <cell r="K920">
            <v>0</v>
          </cell>
          <cell r="L920">
            <v>183</v>
          </cell>
          <cell r="M920">
            <v>183</v>
          </cell>
          <cell r="N920">
            <v>183</v>
          </cell>
          <cell r="O920">
            <v>183</v>
          </cell>
          <cell r="P920">
            <v>398.75</v>
          </cell>
          <cell r="Q920">
            <v>398.75</v>
          </cell>
          <cell r="T920">
            <v>7402</v>
          </cell>
          <cell r="U920" t="str">
            <v>407 - Retained Earnings</v>
          </cell>
          <cell r="V920" t="str">
            <v>ORV - Other Revenue</v>
          </cell>
          <cell r="W920" t="str">
            <v>407 - Retained Earnings</v>
          </cell>
          <cell r="X920" t="str">
            <v>ORV - Other Revenue</v>
          </cell>
          <cell r="Y920" t="str">
            <v>ORV - Other Revenue</v>
          </cell>
        </row>
        <row r="921">
          <cell r="B921" t="str">
            <v/>
          </cell>
          <cell r="D921" t="str">
            <v>ORV - Other Revenue</v>
          </cell>
          <cell r="E921" t="str">
            <v xml:space="preserve">407 - Retained Earnings             </v>
          </cell>
          <cell r="H921" t="str">
            <v/>
          </cell>
          <cell r="J921">
            <v>-8990.74</v>
          </cell>
          <cell r="K921">
            <v>-8990.74</v>
          </cell>
          <cell r="L921">
            <v>-5479861.9299999997</v>
          </cell>
          <cell r="M921">
            <v>-5479861.9299999997</v>
          </cell>
          <cell r="N921">
            <v>-5479861.9299999997</v>
          </cell>
          <cell r="O921">
            <v>-5479861.9299999997</v>
          </cell>
          <cell r="P921">
            <v>-6864583.7999999998</v>
          </cell>
          <cell r="Q921">
            <v>-6864583.7999999998</v>
          </cell>
          <cell r="T921">
            <v>7501</v>
          </cell>
          <cell r="U921" t="str">
            <v>407 - Retained Earnings</v>
          </cell>
          <cell r="V921" t="str">
            <v>ORV - Other Revenue</v>
          </cell>
          <cell r="W921" t="str">
            <v>407 - Retained Earnings</v>
          </cell>
          <cell r="X921" t="str">
            <v>ORV - Other Revenue</v>
          </cell>
          <cell r="Y921" t="str">
            <v>ORV - Other Revenue</v>
          </cell>
        </row>
        <row r="922">
          <cell r="B922" t="str">
            <v/>
          </cell>
          <cell r="D922" t="str">
            <v>ORV - Other Revenue</v>
          </cell>
          <cell r="E922" t="str">
            <v xml:space="preserve">407 - Retained Earnings             </v>
          </cell>
          <cell r="H922" t="str">
            <v>REG</v>
          </cell>
          <cell r="J922">
            <v>-103681.09</v>
          </cell>
          <cell r="K922">
            <v>0</v>
          </cell>
          <cell r="L922">
            <v>-685326.53</v>
          </cell>
          <cell r="M922">
            <v>0</v>
          </cell>
          <cell r="N922">
            <v>-685326.53</v>
          </cell>
          <cell r="O922">
            <v>0</v>
          </cell>
          <cell r="P922">
            <v>-616862.01</v>
          </cell>
          <cell r="Q922">
            <v>-616862.01</v>
          </cell>
          <cell r="T922">
            <v>7501</v>
          </cell>
          <cell r="U922" t="str">
            <v>407 - Retained Earnings</v>
          </cell>
          <cell r="V922" t="str">
            <v>ORV - Other Revenue</v>
          </cell>
          <cell r="W922" t="str">
            <v>407 - Retained Earnings</v>
          </cell>
          <cell r="X922" t="str">
            <v>REX - Regulatory Expenses</v>
          </cell>
          <cell r="Y922" t="str">
            <v>REC - Cost Recoveries</v>
          </cell>
        </row>
        <row r="923">
          <cell r="B923" t="str">
            <v/>
          </cell>
          <cell r="D923" t="str">
            <v>REC - Cost Recoveries</v>
          </cell>
          <cell r="E923" t="str">
            <v xml:space="preserve">407 - Retained Earnings             </v>
          </cell>
          <cell r="H923" t="str">
            <v>CS</v>
          </cell>
          <cell r="J923">
            <v>-1037.21</v>
          </cell>
          <cell r="K923">
            <v>-1037.21</v>
          </cell>
          <cell r="L923">
            <v>-14707.19</v>
          </cell>
          <cell r="M923">
            <v>-14707.19</v>
          </cell>
          <cell r="N923">
            <v>-14707.19</v>
          </cell>
          <cell r="O923">
            <v>-14707.19</v>
          </cell>
          <cell r="P923">
            <v>-10916.87</v>
          </cell>
          <cell r="Q923">
            <v>-10916.87</v>
          </cell>
          <cell r="T923">
            <v>7501</v>
          </cell>
          <cell r="U923" t="str">
            <v>407 - Retained Earnings</v>
          </cell>
          <cell r="V923" t="str">
            <v>REC - Cost Recoveries</v>
          </cell>
          <cell r="W923" t="str">
            <v>407 - Retained Earnings</v>
          </cell>
          <cell r="X923" t="str">
            <v>REC - Cost Recoveries</v>
          </cell>
          <cell r="Y923" t="str">
            <v>REC - Cost Recoveries</v>
          </cell>
        </row>
        <row r="924">
          <cell r="B924" t="str">
            <v/>
          </cell>
          <cell r="D924" t="str">
            <v>REC - Cost Recoveries</v>
          </cell>
          <cell r="E924" t="str">
            <v xml:space="preserve">407 - Retained Earnings             </v>
          </cell>
          <cell r="H924" t="str">
            <v>EO</v>
          </cell>
          <cell r="J924">
            <v>0</v>
          </cell>
          <cell r="K924">
            <v>0</v>
          </cell>
          <cell r="L924">
            <v>-2650</v>
          </cell>
          <cell r="M924">
            <v>-2650</v>
          </cell>
          <cell r="N924">
            <v>-2650</v>
          </cell>
          <cell r="O924">
            <v>-2650</v>
          </cell>
          <cell r="P924">
            <v>0</v>
          </cell>
          <cell r="Q924">
            <v>0</v>
          </cell>
          <cell r="T924">
            <v>7501</v>
          </cell>
          <cell r="U924" t="str">
            <v>407 - Retained Earnings</v>
          </cell>
          <cell r="V924" t="str">
            <v>REC - Cost Recoveries</v>
          </cell>
          <cell r="W924" t="str">
            <v>407 - Retained Earnings</v>
          </cell>
          <cell r="X924" t="str">
            <v>REC - Cost Recoveries</v>
          </cell>
          <cell r="Y924" t="str">
            <v>REC - Cost Recoveries</v>
          </cell>
        </row>
        <row r="925">
          <cell r="B925" t="str">
            <v/>
          </cell>
          <cell r="D925" t="str">
            <v>LAB - Labour and Benefits</v>
          </cell>
          <cell r="E925" t="str">
            <v xml:space="preserve">407 - Retained Earnings             </v>
          </cell>
          <cell r="H925" t="str">
            <v>CS</v>
          </cell>
          <cell r="J925">
            <v>302494.02</v>
          </cell>
          <cell r="K925">
            <v>302494.02</v>
          </cell>
          <cell r="L925">
            <v>3874802.58</v>
          </cell>
          <cell r="M925">
            <v>3874802.58</v>
          </cell>
          <cell r="N925">
            <v>3874802.58</v>
          </cell>
          <cell r="O925">
            <v>3874802.58</v>
          </cell>
          <cell r="P925">
            <v>3516500.95</v>
          </cell>
          <cell r="Q925">
            <v>3516500.95</v>
          </cell>
          <cell r="T925">
            <v>8102</v>
          </cell>
          <cell r="U925" t="str">
            <v>407 - Retained Earnings</v>
          </cell>
          <cell r="V925" t="str">
            <v>LAB - Labour and Benefits</v>
          </cell>
          <cell r="W925" t="str">
            <v>407 - Retained Earnings</v>
          </cell>
          <cell r="X925" t="str">
            <v>LAB - Labour and Benefits</v>
          </cell>
          <cell r="Y925" t="str">
            <v>LAB - Labour and Benefits</v>
          </cell>
        </row>
        <row r="926">
          <cell r="B926" t="str">
            <v/>
          </cell>
          <cell r="D926" t="str">
            <v>LAB - Labour and Benefits</v>
          </cell>
          <cell r="E926" t="str">
            <v xml:space="preserve">407 - Retained Earnings             </v>
          </cell>
          <cell r="H926" t="str">
            <v>EO</v>
          </cell>
          <cell r="J926">
            <v>596220.39</v>
          </cell>
          <cell r="K926">
            <v>596220.39</v>
          </cell>
          <cell r="L926">
            <v>8305599.9100000001</v>
          </cell>
          <cell r="M926">
            <v>8305599.9100000001</v>
          </cell>
          <cell r="N926">
            <v>8305599.9100000001</v>
          </cell>
          <cell r="O926">
            <v>8305599.9100000001</v>
          </cell>
          <cell r="P926">
            <v>7951485.7400000002</v>
          </cell>
          <cell r="Q926">
            <v>7951485.7400000002</v>
          </cell>
          <cell r="T926">
            <v>8102</v>
          </cell>
          <cell r="U926" t="str">
            <v>407 - Retained Earnings</v>
          </cell>
          <cell r="V926" t="str">
            <v>LAB - Labour and Benefits</v>
          </cell>
          <cell r="W926" t="str">
            <v>407 - Retained Earnings</v>
          </cell>
          <cell r="X926" t="str">
            <v>LAB - Labour and Benefits</v>
          </cell>
          <cell r="Y926" t="str">
            <v>LAB - Labour and Benefits</v>
          </cell>
        </row>
        <row r="927">
          <cell r="B927" t="str">
            <v/>
          </cell>
          <cell r="D927" t="str">
            <v>LAB - Labour and Benefits</v>
          </cell>
          <cell r="E927" t="str">
            <v xml:space="preserve">407 - Retained Earnings             </v>
          </cell>
          <cell r="H927" t="str">
            <v>EX</v>
          </cell>
          <cell r="J927">
            <v>449581.42</v>
          </cell>
          <cell r="K927">
            <v>449581.42</v>
          </cell>
          <cell r="L927">
            <v>2440072.37</v>
          </cell>
          <cell r="M927">
            <v>2440072.37</v>
          </cell>
          <cell r="N927">
            <v>2440072.37</v>
          </cell>
          <cell r="O927">
            <v>2440072.37</v>
          </cell>
          <cell r="P927">
            <v>2271437.63</v>
          </cell>
          <cell r="Q927">
            <v>2271437.63</v>
          </cell>
          <cell r="T927">
            <v>8102</v>
          </cell>
          <cell r="U927" t="str">
            <v>407 - Retained Earnings</v>
          </cell>
          <cell r="V927" t="str">
            <v>LAB - Labour and Benefits</v>
          </cell>
          <cell r="W927" t="str">
            <v>407 - Retained Earnings</v>
          </cell>
          <cell r="X927" t="str">
            <v>LAB - Labour and Benefits</v>
          </cell>
          <cell r="Y927" t="str">
            <v>LAB - Labour and Benefits</v>
          </cell>
        </row>
        <row r="928">
          <cell r="B928" t="str">
            <v/>
          </cell>
          <cell r="D928" t="str">
            <v>LAB - Labour and Benefits</v>
          </cell>
          <cell r="E928" t="str">
            <v xml:space="preserve">407 - Retained Earnings             </v>
          </cell>
          <cell r="H928" t="str">
            <v>FS</v>
          </cell>
          <cell r="J928">
            <v>77091.199999999997</v>
          </cell>
          <cell r="K928">
            <v>77091.199999999997</v>
          </cell>
          <cell r="L928">
            <v>1009193.36</v>
          </cell>
          <cell r="M928">
            <v>1009193.36</v>
          </cell>
          <cell r="N928">
            <v>1009193.36</v>
          </cell>
          <cell r="O928">
            <v>1009193.36</v>
          </cell>
          <cell r="P928">
            <v>1001006.72</v>
          </cell>
          <cell r="Q928">
            <v>1001006.72</v>
          </cell>
          <cell r="T928">
            <v>8102</v>
          </cell>
          <cell r="U928" t="str">
            <v>407 - Retained Earnings</v>
          </cell>
          <cell r="V928" t="str">
            <v>LAB - Labour and Benefits</v>
          </cell>
          <cell r="W928" t="str">
            <v>407 - Retained Earnings</v>
          </cell>
          <cell r="X928" t="str">
            <v>LAB - Labour and Benefits</v>
          </cell>
          <cell r="Y928" t="str">
            <v>LAB - Labour and Benefits</v>
          </cell>
        </row>
        <row r="929">
          <cell r="B929" t="str">
            <v/>
          </cell>
          <cell r="D929" t="str">
            <v>LAB - Labour and Benefits</v>
          </cell>
          <cell r="E929" t="str">
            <v xml:space="preserve">407 - Retained Earnings             </v>
          </cell>
          <cell r="H929" t="str">
            <v>CS</v>
          </cell>
          <cell r="J929">
            <v>34617.58</v>
          </cell>
          <cell r="K929">
            <v>34617.58</v>
          </cell>
          <cell r="L929">
            <v>479665.11</v>
          </cell>
          <cell r="M929">
            <v>479665.11</v>
          </cell>
          <cell r="N929">
            <v>479665.11</v>
          </cell>
          <cell r="O929">
            <v>479665.11</v>
          </cell>
          <cell r="P929">
            <v>744877.77</v>
          </cell>
          <cell r="Q929">
            <v>744877.77</v>
          </cell>
          <cell r="T929">
            <v>8103</v>
          </cell>
          <cell r="U929" t="str">
            <v>407 - Retained Earnings</v>
          </cell>
          <cell r="V929" t="str">
            <v>LAB - Labour and Benefits</v>
          </cell>
          <cell r="W929" t="str">
            <v>407 - Retained Earnings</v>
          </cell>
          <cell r="X929" t="str">
            <v>LAB - Labour and Benefits</v>
          </cell>
          <cell r="Y929" t="str">
            <v>LAB - Labour and Benefits</v>
          </cell>
        </row>
        <row r="930">
          <cell r="B930" t="str">
            <v/>
          </cell>
          <cell r="D930" t="str">
            <v>LAB - Labour and Benefits</v>
          </cell>
          <cell r="E930" t="str">
            <v xml:space="preserve">407 - Retained Earnings             </v>
          </cell>
          <cell r="H930" t="str">
            <v>EO</v>
          </cell>
          <cell r="J930">
            <v>14934.34</v>
          </cell>
          <cell r="K930">
            <v>14934.34</v>
          </cell>
          <cell r="L930">
            <v>331375.97000000003</v>
          </cell>
          <cell r="M930">
            <v>331375.97000000003</v>
          </cell>
          <cell r="N930">
            <v>331375.97000000003</v>
          </cell>
          <cell r="O930">
            <v>331375.97000000003</v>
          </cell>
          <cell r="P930">
            <v>344780.32</v>
          </cell>
          <cell r="Q930">
            <v>344780.32</v>
          </cell>
          <cell r="T930">
            <v>8103</v>
          </cell>
          <cell r="U930" t="str">
            <v>407 - Retained Earnings</v>
          </cell>
          <cell r="V930" t="str">
            <v>LAB - Labour and Benefits</v>
          </cell>
          <cell r="W930" t="str">
            <v>407 - Retained Earnings</v>
          </cell>
          <cell r="X930" t="str">
            <v>LAB - Labour and Benefits</v>
          </cell>
          <cell r="Y930" t="str">
            <v>LAB - Labour and Benefits</v>
          </cell>
        </row>
        <row r="931">
          <cell r="B931" t="str">
            <v/>
          </cell>
          <cell r="D931" t="str">
            <v>LAB - Labour and Benefits</v>
          </cell>
          <cell r="E931" t="str">
            <v xml:space="preserve">407 - Retained Earnings             </v>
          </cell>
          <cell r="H931" t="str">
            <v>EX</v>
          </cell>
          <cell r="J931">
            <v>26754.32</v>
          </cell>
          <cell r="K931">
            <v>26754.32</v>
          </cell>
          <cell r="L931">
            <v>328509.27</v>
          </cell>
          <cell r="M931">
            <v>328509.27</v>
          </cell>
          <cell r="N931">
            <v>328509.27</v>
          </cell>
          <cell r="O931">
            <v>328509.27</v>
          </cell>
          <cell r="P931">
            <v>198119.74</v>
          </cell>
          <cell r="Q931">
            <v>198119.74</v>
          </cell>
          <cell r="T931">
            <v>8103</v>
          </cell>
          <cell r="U931" t="str">
            <v>407 - Retained Earnings</v>
          </cell>
          <cell r="V931" t="str">
            <v>LAB - Labour and Benefits</v>
          </cell>
          <cell r="W931" t="str">
            <v>407 - Retained Earnings</v>
          </cell>
          <cell r="X931" t="str">
            <v>LAB - Labour and Benefits</v>
          </cell>
          <cell r="Y931" t="str">
            <v>LAB - Labour and Benefits</v>
          </cell>
        </row>
        <row r="932">
          <cell r="B932" t="str">
            <v/>
          </cell>
          <cell r="D932" t="str">
            <v>LAB - Labour and Benefits</v>
          </cell>
          <cell r="E932" t="str">
            <v xml:space="preserve">407 - Retained Earnings             </v>
          </cell>
          <cell r="H932" t="str">
            <v>FS</v>
          </cell>
          <cell r="J932">
            <v>9430.56</v>
          </cell>
          <cell r="K932">
            <v>9430.56</v>
          </cell>
          <cell r="L932">
            <v>82911.39</v>
          </cell>
          <cell r="M932">
            <v>82911.39</v>
          </cell>
          <cell r="N932">
            <v>82911.39</v>
          </cell>
          <cell r="O932">
            <v>82911.39</v>
          </cell>
          <cell r="P932">
            <v>57502.19</v>
          </cell>
          <cell r="Q932">
            <v>57502.19</v>
          </cell>
          <cell r="T932">
            <v>8103</v>
          </cell>
          <cell r="U932" t="str">
            <v>407 - Retained Earnings</v>
          </cell>
          <cell r="V932" t="str">
            <v>LAB - Labour and Benefits</v>
          </cell>
          <cell r="W932" t="str">
            <v>407 - Retained Earnings</v>
          </cell>
          <cell r="X932" t="str">
            <v>LAB - Labour and Benefits</v>
          </cell>
          <cell r="Y932" t="str">
            <v>LAB - Labour and Benefits</v>
          </cell>
        </row>
        <row r="933">
          <cell r="B933" t="str">
            <v/>
          </cell>
          <cell r="D933" t="str">
            <v>LAB - Labour and Benefits</v>
          </cell>
          <cell r="E933" t="str">
            <v xml:space="preserve">407 - Retained Earnings             </v>
          </cell>
          <cell r="H933" t="str">
            <v>CS</v>
          </cell>
          <cell r="J933">
            <v>3490.36</v>
          </cell>
          <cell r="K933">
            <v>3490.36</v>
          </cell>
          <cell r="L933">
            <v>100713.19</v>
          </cell>
          <cell r="M933">
            <v>100713.19</v>
          </cell>
          <cell r="N933">
            <v>100713.19</v>
          </cell>
          <cell r="O933">
            <v>100713.19</v>
          </cell>
          <cell r="P933">
            <v>138523.35</v>
          </cell>
          <cell r="Q933">
            <v>138523.35</v>
          </cell>
          <cell r="T933">
            <v>8104</v>
          </cell>
          <cell r="U933" t="str">
            <v>407 - Retained Earnings</v>
          </cell>
          <cell r="V933" t="str">
            <v>LAB - Labour and Benefits</v>
          </cell>
          <cell r="W933" t="str">
            <v>407 - Retained Earnings</v>
          </cell>
          <cell r="X933" t="str">
            <v>LAB - Labour and Benefits</v>
          </cell>
          <cell r="Y933" t="str">
            <v>LAB - Labour and Benefits</v>
          </cell>
        </row>
        <row r="934">
          <cell r="B934" t="str">
            <v/>
          </cell>
          <cell r="D934" t="str">
            <v>LAB - Labour and Benefits</v>
          </cell>
          <cell r="E934" t="str">
            <v xml:space="preserve">407 - Retained Earnings             </v>
          </cell>
          <cell r="H934" t="str">
            <v>EO</v>
          </cell>
          <cell r="J934">
            <v>48807.79</v>
          </cell>
          <cell r="K934">
            <v>48807.79</v>
          </cell>
          <cell r="L934">
            <v>577760.27</v>
          </cell>
          <cell r="M934">
            <v>577760.27</v>
          </cell>
          <cell r="N934">
            <v>577760.27</v>
          </cell>
          <cell r="O934">
            <v>577760.27</v>
          </cell>
          <cell r="P934">
            <v>435433.7</v>
          </cell>
          <cell r="Q934">
            <v>435433.7</v>
          </cell>
          <cell r="T934">
            <v>8104</v>
          </cell>
          <cell r="U934" t="str">
            <v>407 - Retained Earnings</v>
          </cell>
          <cell r="V934" t="str">
            <v>LAB - Labour and Benefits</v>
          </cell>
          <cell r="W934" t="str">
            <v>407 - Retained Earnings</v>
          </cell>
          <cell r="X934" t="str">
            <v>LAB - Labour and Benefits</v>
          </cell>
          <cell r="Y934" t="str">
            <v>LAB - Labour and Benefits</v>
          </cell>
        </row>
        <row r="935">
          <cell r="B935" t="str">
            <v/>
          </cell>
          <cell r="D935" t="str">
            <v>LAB - Labour and Benefits</v>
          </cell>
          <cell r="E935" t="str">
            <v xml:space="preserve">407 - Retained Earnings             </v>
          </cell>
          <cell r="H935" t="str">
            <v>EX</v>
          </cell>
          <cell r="J935">
            <v>9600.08</v>
          </cell>
          <cell r="K935">
            <v>9600.08</v>
          </cell>
          <cell r="L935">
            <v>26970.41</v>
          </cell>
          <cell r="M935">
            <v>26970.41</v>
          </cell>
          <cell r="N935">
            <v>26970.41</v>
          </cell>
          <cell r="O935">
            <v>26970.41</v>
          </cell>
          <cell r="P935">
            <v>807.36</v>
          </cell>
          <cell r="Q935">
            <v>807.36</v>
          </cell>
          <cell r="T935">
            <v>8104</v>
          </cell>
          <cell r="U935" t="str">
            <v>407 - Retained Earnings</v>
          </cell>
          <cell r="V935" t="str">
            <v>LAB - Labour and Benefits</v>
          </cell>
          <cell r="W935" t="str">
            <v>407 - Retained Earnings</v>
          </cell>
          <cell r="X935" t="str">
            <v>LAB - Labour and Benefits</v>
          </cell>
          <cell r="Y935" t="str">
            <v>LAB - Labour and Benefits</v>
          </cell>
        </row>
        <row r="936">
          <cell r="B936" t="str">
            <v/>
          </cell>
          <cell r="D936" t="str">
            <v>LAB - Labour and Benefits</v>
          </cell>
          <cell r="E936" t="str">
            <v xml:space="preserve">407 - Retained Earnings             </v>
          </cell>
          <cell r="H936" t="str">
            <v>FS</v>
          </cell>
          <cell r="J936">
            <v>0</v>
          </cell>
          <cell r="K936">
            <v>0</v>
          </cell>
          <cell r="L936">
            <v>231.6</v>
          </cell>
          <cell r="M936">
            <v>231.6</v>
          </cell>
          <cell r="N936">
            <v>231.6</v>
          </cell>
          <cell r="O936">
            <v>231.6</v>
          </cell>
          <cell r="P936">
            <v>20943.71</v>
          </cell>
          <cell r="Q936">
            <v>20943.71</v>
          </cell>
          <cell r="T936">
            <v>8104</v>
          </cell>
          <cell r="U936" t="str">
            <v>407 - Retained Earnings</v>
          </cell>
          <cell r="V936" t="str">
            <v>LAB - Labour and Benefits</v>
          </cell>
          <cell r="W936" t="str">
            <v>407 - Retained Earnings</v>
          </cell>
          <cell r="X936" t="str">
            <v>LAB - Labour and Benefits</v>
          </cell>
          <cell r="Y936" t="str">
            <v>LAB - Labour and Benefits</v>
          </cell>
        </row>
        <row r="937">
          <cell r="B937" t="str">
            <v/>
          </cell>
          <cell r="D937" t="str">
            <v>LAB - Labour and Benefits</v>
          </cell>
          <cell r="E937" t="str">
            <v xml:space="preserve">407 - Retained Earnings             </v>
          </cell>
          <cell r="H937" t="str">
            <v>CS</v>
          </cell>
          <cell r="J937">
            <v>102</v>
          </cell>
          <cell r="K937">
            <v>102</v>
          </cell>
          <cell r="L937">
            <v>3224.41</v>
          </cell>
          <cell r="M937">
            <v>3224.41</v>
          </cell>
          <cell r="N937">
            <v>3224.41</v>
          </cell>
          <cell r="O937">
            <v>3224.41</v>
          </cell>
          <cell r="P937">
            <v>2129.81</v>
          </cell>
          <cell r="Q937">
            <v>2129.81</v>
          </cell>
          <cell r="T937">
            <v>8105</v>
          </cell>
          <cell r="U937" t="str">
            <v>407 - Retained Earnings</v>
          </cell>
          <cell r="V937" t="str">
            <v>LAB - Labour and Benefits</v>
          </cell>
          <cell r="W937" t="str">
            <v>407 - Retained Earnings</v>
          </cell>
          <cell r="X937" t="str">
            <v>LAB - Labour and Benefits</v>
          </cell>
          <cell r="Y937" t="str">
            <v>LAB - Labour and Benefits</v>
          </cell>
        </row>
        <row r="938">
          <cell r="B938" t="str">
            <v/>
          </cell>
          <cell r="D938" t="str">
            <v>LAB - Labour and Benefits</v>
          </cell>
          <cell r="E938" t="str">
            <v xml:space="preserve">407 - Retained Earnings             </v>
          </cell>
          <cell r="H938" t="str">
            <v>EO</v>
          </cell>
          <cell r="J938">
            <v>30301.38</v>
          </cell>
          <cell r="K938">
            <v>30301.38</v>
          </cell>
          <cell r="L938">
            <v>636921.94000000006</v>
          </cell>
          <cell r="M938">
            <v>636921.94000000006</v>
          </cell>
          <cell r="N938">
            <v>636921.94000000006</v>
          </cell>
          <cell r="O938">
            <v>636921.94000000006</v>
          </cell>
          <cell r="P938">
            <v>554835.69000000006</v>
          </cell>
          <cell r="Q938">
            <v>554835.69000000006</v>
          </cell>
          <cell r="T938">
            <v>8105</v>
          </cell>
          <cell r="U938" t="str">
            <v>407 - Retained Earnings</v>
          </cell>
          <cell r="V938" t="str">
            <v>LAB - Labour and Benefits</v>
          </cell>
          <cell r="W938" t="str">
            <v>407 - Retained Earnings</v>
          </cell>
          <cell r="X938" t="str">
            <v>LAB - Labour and Benefits</v>
          </cell>
          <cell r="Y938" t="str">
            <v>LAB - Labour and Benefits</v>
          </cell>
        </row>
        <row r="939">
          <cell r="B939" t="str">
            <v/>
          </cell>
          <cell r="D939" t="str">
            <v>LAB - Labour and Benefits</v>
          </cell>
          <cell r="E939" t="str">
            <v xml:space="preserve">407 - Retained Earnings             </v>
          </cell>
          <cell r="H939" t="str">
            <v>EX</v>
          </cell>
          <cell r="J939">
            <v>870</v>
          </cell>
          <cell r="K939">
            <v>870</v>
          </cell>
          <cell r="L939">
            <v>14716.7</v>
          </cell>
          <cell r="M939">
            <v>14716.7</v>
          </cell>
          <cell r="N939">
            <v>14716.7</v>
          </cell>
          <cell r="O939">
            <v>14716.7</v>
          </cell>
          <cell r="P939">
            <v>10283.620000000001</v>
          </cell>
          <cell r="Q939">
            <v>10283.620000000001</v>
          </cell>
          <cell r="T939">
            <v>8105</v>
          </cell>
          <cell r="U939" t="str">
            <v>407 - Retained Earnings</v>
          </cell>
          <cell r="V939" t="str">
            <v>LAB - Labour and Benefits</v>
          </cell>
          <cell r="W939" t="str">
            <v>407 - Retained Earnings</v>
          </cell>
          <cell r="X939" t="str">
            <v>LAB - Labour and Benefits</v>
          </cell>
          <cell r="Y939" t="str">
            <v>LAB - Labour and Benefits</v>
          </cell>
        </row>
        <row r="940">
          <cell r="B940" t="str">
            <v/>
          </cell>
          <cell r="D940" t="str">
            <v>LAB - Labour and Benefits</v>
          </cell>
          <cell r="E940" t="str">
            <v xml:space="preserve">407 - Retained Earnings             </v>
          </cell>
          <cell r="H940" t="str">
            <v>FS</v>
          </cell>
          <cell r="J940">
            <v>0</v>
          </cell>
          <cell r="K940">
            <v>0</v>
          </cell>
          <cell r="L940">
            <v>134.08000000000001</v>
          </cell>
          <cell r="M940">
            <v>134.08000000000001</v>
          </cell>
          <cell r="N940">
            <v>134.08000000000001</v>
          </cell>
          <cell r="O940">
            <v>134.08000000000001</v>
          </cell>
          <cell r="P940">
            <v>122.63</v>
          </cell>
          <cell r="Q940">
            <v>122.63</v>
          </cell>
          <cell r="T940">
            <v>8105</v>
          </cell>
          <cell r="U940" t="str">
            <v>407 - Retained Earnings</v>
          </cell>
          <cell r="V940" t="str">
            <v>LAB - Labour and Benefits</v>
          </cell>
          <cell r="W940" t="str">
            <v>407 - Retained Earnings</v>
          </cell>
          <cell r="X940" t="str">
            <v>LAB - Labour and Benefits</v>
          </cell>
          <cell r="Y940" t="str">
            <v>LAB - Labour and Benefits</v>
          </cell>
        </row>
        <row r="941">
          <cell r="B941" t="str">
            <v/>
          </cell>
          <cell r="D941" t="str">
            <v>LAB - Labour and Benefits</v>
          </cell>
          <cell r="E941" t="str">
            <v xml:space="preserve">407 - Retained Earnings             </v>
          </cell>
          <cell r="H941" t="str">
            <v>EO</v>
          </cell>
          <cell r="J941">
            <v>1186.6000000000001</v>
          </cell>
          <cell r="K941">
            <v>1186.6000000000001</v>
          </cell>
          <cell r="L941">
            <v>14761.2</v>
          </cell>
          <cell r="M941">
            <v>14761.2</v>
          </cell>
          <cell r="N941">
            <v>14761.2</v>
          </cell>
          <cell r="O941">
            <v>14761.2</v>
          </cell>
          <cell r="P941">
            <v>15857.5</v>
          </cell>
          <cell r="Q941">
            <v>15857.5</v>
          </cell>
          <cell r="T941">
            <v>8106</v>
          </cell>
          <cell r="U941" t="str">
            <v>407 - Retained Earnings</v>
          </cell>
          <cell r="V941" t="str">
            <v>LAB - Labour and Benefits</v>
          </cell>
          <cell r="W941" t="str">
            <v>407 - Retained Earnings</v>
          </cell>
          <cell r="X941" t="str">
            <v>LAB - Labour and Benefits</v>
          </cell>
          <cell r="Y941" t="str">
            <v>LAB - Labour and Benefits</v>
          </cell>
        </row>
        <row r="942">
          <cell r="B942" t="str">
            <v/>
          </cell>
          <cell r="D942" t="str">
            <v>LAB - Labour and Benefits</v>
          </cell>
          <cell r="E942" t="str">
            <v xml:space="preserve">407 - Retained Earnings             </v>
          </cell>
          <cell r="H942" t="str">
            <v>EO</v>
          </cell>
          <cell r="J942">
            <v>6640</v>
          </cell>
          <cell r="K942">
            <v>6640</v>
          </cell>
          <cell r="L942">
            <v>69520</v>
          </cell>
          <cell r="M942">
            <v>69520</v>
          </cell>
          <cell r="N942">
            <v>69520</v>
          </cell>
          <cell r="O942">
            <v>69520</v>
          </cell>
          <cell r="P942">
            <v>65745</v>
          </cell>
          <cell r="Q942">
            <v>65745</v>
          </cell>
          <cell r="T942">
            <v>8107</v>
          </cell>
          <cell r="U942" t="str">
            <v>407 - Retained Earnings</v>
          </cell>
          <cell r="V942" t="str">
            <v>LAB - Labour and Benefits</v>
          </cell>
          <cell r="W942" t="str">
            <v>407 - Retained Earnings</v>
          </cell>
          <cell r="X942" t="str">
            <v>LAB - Labour and Benefits</v>
          </cell>
          <cell r="Y942" t="str">
            <v>LAB - Labour and Benefits</v>
          </cell>
        </row>
        <row r="943">
          <cell r="B943" t="str">
            <v/>
          </cell>
          <cell r="D943" t="str">
            <v>LAB - Labour and Benefits</v>
          </cell>
          <cell r="E943" t="str">
            <v xml:space="preserve">407 - Retained Earnings             </v>
          </cell>
          <cell r="H943" t="str">
            <v>CS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23358.57</v>
          </cell>
          <cell r="Q943">
            <v>23358.57</v>
          </cell>
          <cell r="T943">
            <v>8108</v>
          </cell>
          <cell r="U943" t="str">
            <v>407 - Retained Earnings</v>
          </cell>
          <cell r="V943" t="str">
            <v>LAB - Labour and Benefits</v>
          </cell>
          <cell r="W943" t="str">
            <v>407 - Retained Earnings</v>
          </cell>
          <cell r="X943" t="str">
            <v>LAB - Labour and Benefits</v>
          </cell>
          <cell r="Y943" t="str">
            <v>LAB - Labour and Benefits</v>
          </cell>
        </row>
        <row r="944">
          <cell r="B944" t="str">
            <v/>
          </cell>
          <cell r="D944" t="str">
            <v>LAB - Labour and Benefits</v>
          </cell>
          <cell r="E944" t="str">
            <v xml:space="preserve">407 - Retained Earnings             </v>
          </cell>
          <cell r="H944" t="str">
            <v>EO</v>
          </cell>
          <cell r="J944">
            <v>28184.16</v>
          </cell>
          <cell r="K944">
            <v>28184.16</v>
          </cell>
          <cell r="L944">
            <v>183289.47</v>
          </cell>
          <cell r="M944">
            <v>183289.47</v>
          </cell>
          <cell r="N944">
            <v>183289.47</v>
          </cell>
          <cell r="O944">
            <v>183289.47</v>
          </cell>
          <cell r="P944">
            <v>165242.5</v>
          </cell>
          <cell r="Q944">
            <v>165242.5</v>
          </cell>
          <cell r="T944">
            <v>8108</v>
          </cell>
          <cell r="U944" t="str">
            <v>407 - Retained Earnings</v>
          </cell>
          <cell r="V944" t="str">
            <v>LAB - Labour and Benefits</v>
          </cell>
          <cell r="W944" t="str">
            <v>407 - Retained Earnings</v>
          </cell>
          <cell r="X944" t="str">
            <v>LAB - Labour and Benefits</v>
          </cell>
          <cell r="Y944" t="str">
            <v>LAB - Labour and Benefits</v>
          </cell>
        </row>
        <row r="945">
          <cell r="B945" t="str">
            <v/>
          </cell>
          <cell r="D945" t="str">
            <v>LAB - Labour and Benefits</v>
          </cell>
          <cell r="E945" t="str">
            <v xml:space="preserve">407 - Retained Earnings             </v>
          </cell>
          <cell r="H945" t="str">
            <v>EX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10376.32</v>
          </cell>
          <cell r="Q945">
            <v>10376.32</v>
          </cell>
          <cell r="T945">
            <v>8108</v>
          </cell>
          <cell r="U945" t="str">
            <v>407 - Retained Earnings</v>
          </cell>
          <cell r="V945" t="str">
            <v>LAB - Labour and Benefits</v>
          </cell>
          <cell r="W945" t="str">
            <v>407 - Retained Earnings</v>
          </cell>
          <cell r="X945" t="str">
            <v>LAB - Labour and Benefits</v>
          </cell>
          <cell r="Y945" t="str">
            <v>LAB - Labour and Benefits</v>
          </cell>
        </row>
        <row r="946">
          <cell r="B946" t="str">
            <v/>
          </cell>
          <cell r="D946" t="str">
            <v>LAB - Labour and Benefits</v>
          </cell>
          <cell r="E946" t="str">
            <v xml:space="preserve">407 - Retained Earnings             </v>
          </cell>
          <cell r="H946" t="str">
            <v>FS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5774.23</v>
          </cell>
          <cell r="Q946">
            <v>5774.23</v>
          </cell>
          <cell r="T946">
            <v>8108</v>
          </cell>
          <cell r="U946" t="str">
            <v>407 - Retained Earnings</v>
          </cell>
          <cell r="V946" t="str">
            <v>LAB - Labour and Benefits</v>
          </cell>
          <cell r="W946" t="str">
            <v>407 - Retained Earnings</v>
          </cell>
          <cell r="X946" t="str">
            <v>LAB - Labour and Benefits</v>
          </cell>
          <cell r="Y946" t="str">
            <v>LAB - Labour and Benefits</v>
          </cell>
        </row>
        <row r="947">
          <cell r="B947" t="str">
            <v/>
          </cell>
          <cell r="D947" t="str">
            <v>LAB - Labour and Benefits</v>
          </cell>
          <cell r="E947" t="str">
            <v xml:space="preserve">407 - Retained Earnings             </v>
          </cell>
          <cell r="H947" t="str">
            <v>EO</v>
          </cell>
          <cell r="J947">
            <v>5444.12</v>
          </cell>
          <cell r="K947">
            <v>5444.12</v>
          </cell>
          <cell r="L947">
            <v>-3471.31</v>
          </cell>
          <cell r="M947">
            <v>-3471.31</v>
          </cell>
          <cell r="N947">
            <v>-3471.31</v>
          </cell>
          <cell r="O947">
            <v>-3471.31</v>
          </cell>
          <cell r="P947">
            <v>6854.95</v>
          </cell>
          <cell r="Q947">
            <v>6854.95</v>
          </cell>
          <cell r="T947">
            <v>8109</v>
          </cell>
          <cell r="U947" t="str">
            <v>407 - Retained Earnings</v>
          </cell>
          <cell r="V947" t="str">
            <v>LAB - Labour and Benefits</v>
          </cell>
          <cell r="W947" t="str">
            <v>407 - Retained Earnings</v>
          </cell>
          <cell r="X947" t="str">
            <v>LAB - Labour and Benefits</v>
          </cell>
          <cell r="Y947" t="str">
            <v>LAB - Labour and Benefits</v>
          </cell>
        </row>
        <row r="948">
          <cell r="B948" t="str">
            <v/>
          </cell>
          <cell r="D948" t="str">
            <v>LAB - Labour and Benefits</v>
          </cell>
          <cell r="E948" t="str">
            <v xml:space="preserve">407 - Retained Earnings             </v>
          </cell>
          <cell r="H948" t="str">
            <v>CS</v>
          </cell>
          <cell r="J948">
            <v>4269.3599999999997</v>
          </cell>
          <cell r="K948">
            <v>4269.3599999999997</v>
          </cell>
          <cell r="L948">
            <v>111603.93</v>
          </cell>
          <cell r="M948">
            <v>111603.93</v>
          </cell>
          <cell r="N948">
            <v>111603.93</v>
          </cell>
          <cell r="O948">
            <v>111603.93</v>
          </cell>
          <cell r="P948">
            <v>134026.59</v>
          </cell>
          <cell r="Q948">
            <v>134026.59</v>
          </cell>
          <cell r="T948">
            <v>8110</v>
          </cell>
          <cell r="U948" t="str">
            <v>407 - Retained Earnings</v>
          </cell>
          <cell r="V948" t="str">
            <v>LAB - Labour and Benefits</v>
          </cell>
          <cell r="W948" t="str">
            <v>407 - Retained Earnings</v>
          </cell>
          <cell r="X948" t="str">
            <v>LAB - Labour and Benefits</v>
          </cell>
          <cell r="Y948" t="str">
            <v>LAB - Labour and Benefits</v>
          </cell>
        </row>
        <row r="949">
          <cell r="B949" t="str">
            <v/>
          </cell>
          <cell r="D949" t="str">
            <v>LAB - Labour and Benefits</v>
          </cell>
          <cell r="E949" t="str">
            <v xml:space="preserve">407 - Retained Earnings             </v>
          </cell>
          <cell r="H949" t="str">
            <v>EO</v>
          </cell>
          <cell r="J949">
            <v>43507.6</v>
          </cell>
          <cell r="K949">
            <v>43507.6</v>
          </cell>
          <cell r="L949">
            <v>505732.32</v>
          </cell>
          <cell r="M949">
            <v>505732.32</v>
          </cell>
          <cell r="N949">
            <v>505732.32</v>
          </cell>
          <cell r="O949">
            <v>505732.32</v>
          </cell>
          <cell r="P949">
            <v>450686.54</v>
          </cell>
          <cell r="Q949">
            <v>450686.54</v>
          </cell>
          <cell r="T949">
            <v>8110</v>
          </cell>
          <cell r="U949" t="str">
            <v>407 - Retained Earnings</v>
          </cell>
          <cell r="V949" t="str">
            <v>LAB - Labour and Benefits</v>
          </cell>
          <cell r="W949" t="str">
            <v>407 - Retained Earnings</v>
          </cell>
          <cell r="X949" t="str">
            <v>LAB - Labour and Benefits</v>
          </cell>
          <cell r="Y949" t="str">
            <v>LAB - Labour and Benefits</v>
          </cell>
        </row>
        <row r="950">
          <cell r="B950" t="str">
            <v/>
          </cell>
          <cell r="D950" t="str">
            <v>LAB - Labour and Benefits</v>
          </cell>
          <cell r="E950" t="str">
            <v xml:space="preserve">407 - Retained Earnings             </v>
          </cell>
          <cell r="H950" t="str">
            <v>EX</v>
          </cell>
          <cell r="J950">
            <v>867.48</v>
          </cell>
          <cell r="K950">
            <v>867.48</v>
          </cell>
          <cell r="L950">
            <v>38044.67</v>
          </cell>
          <cell r="M950">
            <v>38044.67</v>
          </cell>
          <cell r="N950">
            <v>38044.67</v>
          </cell>
          <cell r="O950">
            <v>38044.67</v>
          </cell>
          <cell r="P950">
            <v>10462.83</v>
          </cell>
          <cell r="Q950">
            <v>10462.83</v>
          </cell>
          <cell r="T950">
            <v>8110</v>
          </cell>
          <cell r="U950" t="str">
            <v>407 - Retained Earnings</v>
          </cell>
          <cell r="V950" t="str">
            <v>LAB - Labour and Benefits</v>
          </cell>
          <cell r="W950" t="str">
            <v>407 - Retained Earnings</v>
          </cell>
          <cell r="X950" t="str">
            <v>LAB - Labour and Benefits</v>
          </cell>
          <cell r="Y950" t="str">
            <v>LAB - Labour and Benefits</v>
          </cell>
        </row>
        <row r="951">
          <cell r="B951" t="str">
            <v/>
          </cell>
          <cell r="D951" t="str">
            <v>LAB - Labour and Benefits</v>
          </cell>
          <cell r="E951" t="str">
            <v xml:space="preserve">407 - Retained Earnings             </v>
          </cell>
          <cell r="H951" t="str">
            <v>FS</v>
          </cell>
          <cell r="J951">
            <v>4892.8</v>
          </cell>
          <cell r="K951">
            <v>4892.8</v>
          </cell>
          <cell r="L951">
            <v>17201.510000000002</v>
          </cell>
          <cell r="M951">
            <v>17201.510000000002</v>
          </cell>
          <cell r="N951">
            <v>17201.510000000002</v>
          </cell>
          <cell r="O951">
            <v>17201.510000000002</v>
          </cell>
          <cell r="P951">
            <v>42154.04</v>
          </cell>
          <cell r="Q951">
            <v>42154.04</v>
          </cell>
          <cell r="T951">
            <v>8110</v>
          </cell>
          <cell r="U951" t="str">
            <v>407 - Retained Earnings</v>
          </cell>
          <cell r="V951" t="str">
            <v>LAB - Labour and Benefits</v>
          </cell>
          <cell r="W951" t="str">
            <v>407 - Retained Earnings</v>
          </cell>
          <cell r="X951" t="str">
            <v>LAB - Labour and Benefits</v>
          </cell>
          <cell r="Y951" t="str">
            <v>LAB - Labour and Benefits</v>
          </cell>
        </row>
        <row r="952">
          <cell r="B952" t="str">
            <v/>
          </cell>
          <cell r="D952" t="str">
            <v>LAB - Labour and Benefits</v>
          </cell>
          <cell r="E952" t="str">
            <v xml:space="preserve">407 - Retained Earnings             </v>
          </cell>
          <cell r="H952" t="str">
            <v>CS</v>
          </cell>
          <cell r="J952">
            <v>98605.759999999995</v>
          </cell>
          <cell r="K952">
            <v>98605.759999999995</v>
          </cell>
          <cell r="L952">
            <v>608178.81000000006</v>
          </cell>
          <cell r="M952">
            <v>608178.81000000006</v>
          </cell>
          <cell r="N952">
            <v>608178.81000000006</v>
          </cell>
          <cell r="O952">
            <v>608178.81000000006</v>
          </cell>
          <cell r="P952">
            <v>587724.21</v>
          </cell>
          <cell r="Q952">
            <v>587724.21</v>
          </cell>
          <cell r="T952">
            <v>8112</v>
          </cell>
          <cell r="U952" t="str">
            <v>407 - Retained Earnings</v>
          </cell>
          <cell r="V952" t="str">
            <v>LAB - Labour and Benefits</v>
          </cell>
          <cell r="W952" t="str">
            <v>407 - Retained Earnings</v>
          </cell>
          <cell r="X952" t="str">
            <v>LAB - Labour and Benefits</v>
          </cell>
          <cell r="Y952" t="str">
            <v>LAB - Labour and Benefits</v>
          </cell>
        </row>
        <row r="953">
          <cell r="B953" t="str">
            <v/>
          </cell>
          <cell r="D953" t="str">
            <v>LAB - Labour and Benefits</v>
          </cell>
          <cell r="E953" t="str">
            <v xml:space="preserve">407 - Retained Earnings             </v>
          </cell>
          <cell r="H953" t="str">
            <v>EO</v>
          </cell>
          <cell r="J953">
            <v>236929.13</v>
          </cell>
          <cell r="K953">
            <v>236929.13</v>
          </cell>
          <cell r="L953">
            <v>1482798.47</v>
          </cell>
          <cell r="M953">
            <v>1482798.47</v>
          </cell>
          <cell r="N953">
            <v>1482798.47</v>
          </cell>
          <cell r="O953">
            <v>1482798.47</v>
          </cell>
          <cell r="P953">
            <v>1413928.78</v>
          </cell>
          <cell r="Q953">
            <v>1413928.78</v>
          </cell>
          <cell r="T953">
            <v>8112</v>
          </cell>
          <cell r="U953" t="str">
            <v>407 - Retained Earnings</v>
          </cell>
          <cell r="V953" t="str">
            <v>LAB - Labour and Benefits</v>
          </cell>
          <cell r="W953" t="str">
            <v>407 - Retained Earnings</v>
          </cell>
          <cell r="X953" t="str">
            <v>LAB - Labour and Benefits</v>
          </cell>
          <cell r="Y953" t="str">
            <v>LAB - Labour and Benefits</v>
          </cell>
        </row>
        <row r="954">
          <cell r="B954" t="str">
            <v/>
          </cell>
          <cell r="D954" t="str">
            <v>LAB - Labour and Benefits</v>
          </cell>
          <cell r="E954" t="str">
            <v xml:space="preserve">407 - Retained Earnings             </v>
          </cell>
          <cell r="H954" t="str">
            <v>EX</v>
          </cell>
          <cell r="J954">
            <v>52421.94</v>
          </cell>
          <cell r="K954">
            <v>52421.94</v>
          </cell>
          <cell r="L954">
            <v>316582.78000000003</v>
          </cell>
          <cell r="M954">
            <v>316582.78000000003</v>
          </cell>
          <cell r="N954">
            <v>316582.78000000003</v>
          </cell>
          <cell r="O954">
            <v>316582.78000000003</v>
          </cell>
          <cell r="P954">
            <v>262420.37</v>
          </cell>
          <cell r="Q954">
            <v>262420.37</v>
          </cell>
          <cell r="T954">
            <v>8112</v>
          </cell>
          <cell r="U954" t="str">
            <v>407 - Retained Earnings</v>
          </cell>
          <cell r="V954" t="str">
            <v>LAB - Labour and Benefits</v>
          </cell>
          <cell r="W954" t="str">
            <v>407 - Retained Earnings</v>
          </cell>
          <cell r="X954" t="str">
            <v>LAB - Labour and Benefits</v>
          </cell>
          <cell r="Y954" t="str">
            <v>LAB - Labour and Benefits</v>
          </cell>
        </row>
        <row r="955">
          <cell r="B955" t="str">
            <v/>
          </cell>
          <cell r="D955" t="str">
            <v>LAB - Labour and Benefits</v>
          </cell>
          <cell r="E955" t="str">
            <v xml:space="preserve">407 - Retained Earnings             </v>
          </cell>
          <cell r="H955" t="str">
            <v>FS</v>
          </cell>
          <cell r="J955">
            <v>18359.080000000002</v>
          </cell>
          <cell r="K955">
            <v>18359.080000000002</v>
          </cell>
          <cell r="L955">
            <v>137651.14000000001</v>
          </cell>
          <cell r="M955">
            <v>137651.14000000001</v>
          </cell>
          <cell r="N955">
            <v>137651.14000000001</v>
          </cell>
          <cell r="O955">
            <v>137651.14000000001</v>
          </cell>
          <cell r="P955">
            <v>141399.71</v>
          </cell>
          <cell r="Q955">
            <v>141399.71</v>
          </cell>
          <cell r="T955">
            <v>8112</v>
          </cell>
          <cell r="U955" t="str">
            <v>407 - Retained Earnings</v>
          </cell>
          <cell r="V955" t="str">
            <v>LAB - Labour and Benefits</v>
          </cell>
          <cell r="W955" t="str">
            <v>407 - Retained Earnings</v>
          </cell>
          <cell r="X955" t="str">
            <v>LAB - Labour and Benefits</v>
          </cell>
          <cell r="Y955" t="str">
            <v>LAB - Labour and Benefits</v>
          </cell>
        </row>
        <row r="956">
          <cell r="B956" t="str">
            <v/>
          </cell>
          <cell r="D956" t="str">
            <v>LAB - Labour and Benefits</v>
          </cell>
          <cell r="E956" t="str">
            <v xml:space="preserve">407 - Retained Earnings             </v>
          </cell>
          <cell r="H956" t="str">
            <v>CS</v>
          </cell>
          <cell r="J956">
            <v>7492.93</v>
          </cell>
          <cell r="K956">
            <v>7492.93</v>
          </cell>
          <cell r="L956">
            <v>44592.5</v>
          </cell>
          <cell r="M956">
            <v>44592.5</v>
          </cell>
          <cell r="N956">
            <v>44592.5</v>
          </cell>
          <cell r="O956">
            <v>44592.5</v>
          </cell>
          <cell r="P956">
            <v>60917.42</v>
          </cell>
          <cell r="Q956">
            <v>60917.42</v>
          </cell>
          <cell r="T956">
            <v>8113</v>
          </cell>
          <cell r="U956" t="str">
            <v>407 - Retained Earnings</v>
          </cell>
          <cell r="V956" t="str">
            <v>LAB - Labour and Benefits</v>
          </cell>
          <cell r="W956" t="str">
            <v>407 - Retained Earnings</v>
          </cell>
          <cell r="X956" t="str">
            <v>LAB - Labour and Benefits</v>
          </cell>
          <cell r="Y956" t="str">
            <v>LAB - Labour and Benefits</v>
          </cell>
        </row>
        <row r="957">
          <cell r="B957" t="str">
            <v/>
          </cell>
          <cell r="D957" t="str">
            <v>LAB - Labour and Benefits</v>
          </cell>
          <cell r="E957" t="str">
            <v xml:space="preserve">407 - Retained Earnings             </v>
          </cell>
          <cell r="H957" t="str">
            <v>EO</v>
          </cell>
          <cell r="J957">
            <v>2689.73</v>
          </cell>
          <cell r="K957">
            <v>2689.73</v>
          </cell>
          <cell r="L957">
            <v>27808.02</v>
          </cell>
          <cell r="M957">
            <v>27808.02</v>
          </cell>
          <cell r="N957">
            <v>27808.02</v>
          </cell>
          <cell r="O957">
            <v>27808.02</v>
          </cell>
          <cell r="P957">
            <v>32778.44</v>
          </cell>
          <cell r="Q957">
            <v>32778.44</v>
          </cell>
          <cell r="T957">
            <v>8113</v>
          </cell>
          <cell r="U957" t="str">
            <v>407 - Retained Earnings</v>
          </cell>
          <cell r="V957" t="str">
            <v>LAB - Labour and Benefits</v>
          </cell>
          <cell r="W957" t="str">
            <v>407 - Retained Earnings</v>
          </cell>
          <cell r="X957" t="str">
            <v>LAB - Labour and Benefits</v>
          </cell>
          <cell r="Y957" t="str">
            <v>LAB - Labour and Benefits</v>
          </cell>
        </row>
        <row r="958">
          <cell r="B958" t="str">
            <v/>
          </cell>
          <cell r="D958" t="str">
            <v>LAB - Labour and Benefits</v>
          </cell>
          <cell r="E958" t="str">
            <v xml:space="preserve">407 - Retained Earnings             </v>
          </cell>
          <cell r="H958" t="str">
            <v>EX</v>
          </cell>
          <cell r="J958">
            <v>5163.3</v>
          </cell>
          <cell r="K958">
            <v>5163.3</v>
          </cell>
          <cell r="L958">
            <v>29269.67</v>
          </cell>
          <cell r="M958">
            <v>29269.67</v>
          </cell>
          <cell r="N958">
            <v>29269.67</v>
          </cell>
          <cell r="O958">
            <v>29269.67</v>
          </cell>
          <cell r="P958">
            <v>17225.88</v>
          </cell>
          <cell r="Q958">
            <v>17225.88</v>
          </cell>
          <cell r="T958">
            <v>8113</v>
          </cell>
          <cell r="U958" t="str">
            <v>407 - Retained Earnings</v>
          </cell>
          <cell r="V958" t="str">
            <v>LAB - Labour and Benefits</v>
          </cell>
          <cell r="W958" t="str">
            <v>407 - Retained Earnings</v>
          </cell>
          <cell r="X958" t="str">
            <v>LAB - Labour and Benefits</v>
          </cell>
          <cell r="Y958" t="str">
            <v>LAB - Labour and Benefits</v>
          </cell>
        </row>
        <row r="959">
          <cell r="B959" t="str">
            <v/>
          </cell>
          <cell r="D959" t="str">
            <v>LAB - Labour and Benefits</v>
          </cell>
          <cell r="E959" t="str">
            <v xml:space="preserve">407 - Retained Earnings             </v>
          </cell>
          <cell r="H959" t="str">
            <v>FS</v>
          </cell>
          <cell r="J959">
            <v>2072.38</v>
          </cell>
          <cell r="K959">
            <v>2072.38</v>
          </cell>
          <cell r="L959">
            <v>9108.33</v>
          </cell>
          <cell r="M959">
            <v>9108.33</v>
          </cell>
          <cell r="N959">
            <v>9108.33</v>
          </cell>
          <cell r="O959">
            <v>9108.33</v>
          </cell>
          <cell r="P959">
            <v>4372.28</v>
          </cell>
          <cell r="Q959">
            <v>4372.28</v>
          </cell>
          <cell r="T959">
            <v>8113</v>
          </cell>
          <cell r="U959" t="str">
            <v>407 - Retained Earnings</v>
          </cell>
          <cell r="V959" t="str">
            <v>LAB - Labour and Benefits</v>
          </cell>
          <cell r="W959" t="str">
            <v>407 - Retained Earnings</v>
          </cell>
          <cell r="X959" t="str">
            <v>LAB - Labour and Benefits</v>
          </cell>
          <cell r="Y959" t="str">
            <v>LAB - Labour and Benefits</v>
          </cell>
        </row>
        <row r="960">
          <cell r="B960" t="str">
            <v/>
          </cell>
          <cell r="D960" t="str">
            <v>LAB - Labour and Benefits</v>
          </cell>
          <cell r="E960" t="str">
            <v xml:space="preserve">407 - Retained Earnings             </v>
          </cell>
          <cell r="H960" t="str">
            <v>CS</v>
          </cell>
          <cell r="J960">
            <v>3623.24</v>
          </cell>
          <cell r="K960">
            <v>3623.24</v>
          </cell>
          <cell r="L960">
            <v>35124.86</v>
          </cell>
          <cell r="M960">
            <v>35124.86</v>
          </cell>
          <cell r="N960">
            <v>35124.86</v>
          </cell>
          <cell r="O960">
            <v>35124.86</v>
          </cell>
          <cell r="P960">
            <v>32680.44</v>
          </cell>
          <cell r="Q960">
            <v>32680.44</v>
          </cell>
          <cell r="T960">
            <v>8114</v>
          </cell>
          <cell r="U960" t="str">
            <v>407 - Retained Earnings</v>
          </cell>
          <cell r="V960" t="str">
            <v>LAB - Labour and Benefits</v>
          </cell>
          <cell r="W960" t="str">
            <v>407 - Retained Earnings</v>
          </cell>
          <cell r="X960" t="str">
            <v>LAB - Labour and Benefits</v>
          </cell>
          <cell r="Y960" t="str">
            <v>LAB - Labour and Benefits</v>
          </cell>
        </row>
        <row r="961">
          <cell r="B961" t="str">
            <v/>
          </cell>
          <cell r="D961" t="str">
            <v>LAB - Labour and Benefits</v>
          </cell>
          <cell r="E961" t="str">
            <v xml:space="preserve">407 - Retained Earnings             </v>
          </cell>
          <cell r="H961" t="str">
            <v>EO</v>
          </cell>
          <cell r="J961">
            <v>9944.32</v>
          </cell>
          <cell r="K961">
            <v>9944.32</v>
          </cell>
          <cell r="L961">
            <v>117038.08</v>
          </cell>
          <cell r="M961">
            <v>117038.08</v>
          </cell>
          <cell r="N961">
            <v>117038.08</v>
          </cell>
          <cell r="O961">
            <v>117038.08</v>
          </cell>
          <cell r="P961">
            <v>144313.88</v>
          </cell>
          <cell r="Q961">
            <v>144313.88</v>
          </cell>
          <cell r="T961">
            <v>8114</v>
          </cell>
          <cell r="U961" t="str">
            <v>407 - Retained Earnings</v>
          </cell>
          <cell r="V961" t="str">
            <v>LAB - Labour and Benefits</v>
          </cell>
          <cell r="W961" t="str">
            <v>407 - Retained Earnings</v>
          </cell>
          <cell r="X961" t="str">
            <v>LAB - Labour and Benefits</v>
          </cell>
          <cell r="Y961" t="str">
            <v>LAB - Labour and Benefits</v>
          </cell>
        </row>
        <row r="962">
          <cell r="B962" t="str">
            <v/>
          </cell>
          <cell r="D962" t="str">
            <v>LAB - Labour and Benefits</v>
          </cell>
          <cell r="E962" t="str">
            <v xml:space="preserve">407 - Retained Earnings             </v>
          </cell>
          <cell r="H962" t="str">
            <v>EX</v>
          </cell>
          <cell r="J962">
            <v>932.71</v>
          </cell>
          <cell r="K962">
            <v>932.71</v>
          </cell>
          <cell r="L962">
            <v>8745</v>
          </cell>
          <cell r="M962">
            <v>8745</v>
          </cell>
          <cell r="N962">
            <v>8745</v>
          </cell>
          <cell r="O962">
            <v>8745</v>
          </cell>
          <cell r="P962">
            <v>10924.17</v>
          </cell>
          <cell r="Q962">
            <v>10924.17</v>
          </cell>
          <cell r="T962">
            <v>8114</v>
          </cell>
          <cell r="U962" t="str">
            <v>407 - Retained Earnings</v>
          </cell>
          <cell r="V962" t="str">
            <v>LAB - Labour and Benefits</v>
          </cell>
          <cell r="W962" t="str">
            <v>407 - Retained Earnings</v>
          </cell>
          <cell r="X962" t="str">
            <v>LAB - Labour and Benefits</v>
          </cell>
          <cell r="Y962" t="str">
            <v>LAB - Labour and Benefits</v>
          </cell>
        </row>
        <row r="963">
          <cell r="B963" t="str">
            <v/>
          </cell>
          <cell r="D963" t="str">
            <v>LAB - Labour and Benefits</v>
          </cell>
          <cell r="E963" t="str">
            <v xml:space="preserve">407 - Retained Earnings             </v>
          </cell>
          <cell r="H963" t="str">
            <v>FS</v>
          </cell>
          <cell r="J963">
            <v>2085.16</v>
          </cell>
          <cell r="K963">
            <v>2085.16</v>
          </cell>
          <cell r="L963">
            <v>5962.26</v>
          </cell>
          <cell r="M963">
            <v>5962.26</v>
          </cell>
          <cell r="N963">
            <v>5962.26</v>
          </cell>
          <cell r="O963">
            <v>5962.26</v>
          </cell>
          <cell r="P963">
            <v>5156.2</v>
          </cell>
          <cell r="Q963">
            <v>5156.2</v>
          </cell>
          <cell r="T963">
            <v>8114</v>
          </cell>
          <cell r="U963" t="str">
            <v>407 - Retained Earnings</v>
          </cell>
          <cell r="V963" t="str">
            <v>LAB - Labour and Benefits</v>
          </cell>
          <cell r="W963" t="str">
            <v>407 - Retained Earnings</v>
          </cell>
          <cell r="X963" t="str">
            <v>LAB - Labour and Benefits</v>
          </cell>
          <cell r="Y963" t="str">
            <v>LAB - Labour and Benefits</v>
          </cell>
        </row>
        <row r="964">
          <cell r="B964" t="str">
            <v/>
          </cell>
          <cell r="D964" t="str">
            <v>LAB - Labour and Benefits</v>
          </cell>
          <cell r="E964" t="str">
            <v xml:space="preserve">407 - Retained Earnings             </v>
          </cell>
          <cell r="H964" t="str">
            <v>CS</v>
          </cell>
          <cell r="J964">
            <v>9258.8700000000008</v>
          </cell>
          <cell r="K964">
            <v>9258.8700000000008</v>
          </cell>
          <cell r="L964">
            <v>90246.31</v>
          </cell>
          <cell r="M964">
            <v>90246.31</v>
          </cell>
          <cell r="N964">
            <v>90246.31</v>
          </cell>
          <cell r="O964">
            <v>90246.31</v>
          </cell>
          <cell r="P964">
            <v>51589.99</v>
          </cell>
          <cell r="Q964">
            <v>51589.99</v>
          </cell>
          <cell r="T964">
            <v>8115</v>
          </cell>
          <cell r="U964" t="str">
            <v>407 - Retained Earnings</v>
          </cell>
          <cell r="V964" t="str">
            <v>LAB - Labour and Benefits</v>
          </cell>
          <cell r="W964" t="str">
            <v>407 - Retained Earnings</v>
          </cell>
          <cell r="X964" t="str">
            <v>LAB - Labour and Benefits</v>
          </cell>
          <cell r="Y964" t="str">
            <v>LAB - Labour and Benefits</v>
          </cell>
        </row>
        <row r="965">
          <cell r="B965" t="str">
            <v/>
          </cell>
          <cell r="D965" t="str">
            <v>LAB - Labour and Benefits</v>
          </cell>
          <cell r="E965" t="str">
            <v xml:space="preserve">407 - Retained Earnings             </v>
          </cell>
          <cell r="H965" t="str">
            <v>EO</v>
          </cell>
          <cell r="J965">
            <v>9297.8000000000011</v>
          </cell>
          <cell r="K965">
            <v>9297.8000000000011</v>
          </cell>
          <cell r="L965">
            <v>262809.25</v>
          </cell>
          <cell r="M965">
            <v>262809.25</v>
          </cell>
          <cell r="N965">
            <v>262809.25</v>
          </cell>
          <cell r="O965">
            <v>262809.25</v>
          </cell>
          <cell r="P965">
            <v>205773.43</v>
          </cell>
          <cell r="Q965">
            <v>205773.43</v>
          </cell>
          <cell r="T965">
            <v>8115</v>
          </cell>
          <cell r="U965" t="str">
            <v>407 - Retained Earnings</v>
          </cell>
          <cell r="V965" t="str">
            <v>LAB - Labour and Benefits</v>
          </cell>
          <cell r="W965" t="str">
            <v>407 - Retained Earnings</v>
          </cell>
          <cell r="X965" t="str">
            <v>LAB - Labour and Benefits</v>
          </cell>
          <cell r="Y965" t="str">
            <v>LAB - Labour and Benefits</v>
          </cell>
        </row>
        <row r="966">
          <cell r="B966" t="str">
            <v/>
          </cell>
          <cell r="D966" t="str">
            <v>LAB - Labour and Benefits</v>
          </cell>
          <cell r="E966" t="str">
            <v xml:space="preserve">407 - Retained Earnings             </v>
          </cell>
          <cell r="H966" t="str">
            <v>EX</v>
          </cell>
          <cell r="J966">
            <v>2338.84</v>
          </cell>
          <cell r="K966">
            <v>2338.84</v>
          </cell>
          <cell r="L966">
            <v>42417.69</v>
          </cell>
          <cell r="M966">
            <v>42417.69</v>
          </cell>
          <cell r="N966">
            <v>42417.69</v>
          </cell>
          <cell r="O966">
            <v>42417.69</v>
          </cell>
          <cell r="P966">
            <v>28593.97</v>
          </cell>
          <cell r="Q966">
            <v>28593.97</v>
          </cell>
          <cell r="T966">
            <v>8115</v>
          </cell>
          <cell r="U966" t="str">
            <v>407 - Retained Earnings</v>
          </cell>
          <cell r="V966" t="str">
            <v>LAB - Labour and Benefits</v>
          </cell>
          <cell r="W966" t="str">
            <v>407 - Retained Earnings</v>
          </cell>
          <cell r="X966" t="str">
            <v>LAB - Labour and Benefits</v>
          </cell>
          <cell r="Y966" t="str">
            <v>LAB - Labour and Benefits</v>
          </cell>
        </row>
        <row r="967">
          <cell r="B967" t="str">
            <v/>
          </cell>
          <cell r="D967" t="str">
            <v>LAB - Labour and Benefits</v>
          </cell>
          <cell r="E967" t="str">
            <v xml:space="preserve">407 - Retained Earnings             </v>
          </cell>
          <cell r="H967" t="str">
            <v>FS</v>
          </cell>
          <cell r="J967">
            <v>4476</v>
          </cell>
          <cell r="K967">
            <v>4476</v>
          </cell>
          <cell r="L967">
            <v>16261.12</v>
          </cell>
          <cell r="M967">
            <v>16261.12</v>
          </cell>
          <cell r="N967">
            <v>16261.12</v>
          </cell>
          <cell r="O967">
            <v>16261.12</v>
          </cell>
          <cell r="P967">
            <v>9229.0300000000007</v>
          </cell>
          <cell r="Q967">
            <v>9229.0300000000007</v>
          </cell>
          <cell r="T967">
            <v>8115</v>
          </cell>
          <cell r="U967" t="str">
            <v>407 - Retained Earnings</v>
          </cell>
          <cell r="V967" t="str">
            <v>LAB - Labour and Benefits</v>
          </cell>
          <cell r="W967" t="str">
            <v>407 - Retained Earnings</v>
          </cell>
          <cell r="X967" t="str">
            <v>LAB - Labour and Benefits</v>
          </cell>
          <cell r="Y967" t="str">
            <v>LAB - Labour and Benefits</v>
          </cell>
        </row>
        <row r="968">
          <cell r="B968" t="str">
            <v/>
          </cell>
          <cell r="D968" t="str">
            <v>LAB - Labour and Benefits</v>
          </cell>
          <cell r="E968" t="str">
            <v xml:space="preserve">407 - Retained Earnings             </v>
          </cell>
          <cell r="H968" t="str">
            <v>CS</v>
          </cell>
          <cell r="J968">
            <v>176779.64</v>
          </cell>
          <cell r="K968">
            <v>120306.15</v>
          </cell>
          <cell r="L968">
            <v>1546924.92</v>
          </cell>
          <cell r="M968">
            <v>1490451.43</v>
          </cell>
          <cell r="N968">
            <v>1546924.92</v>
          </cell>
          <cell r="O968">
            <v>1490451.43</v>
          </cell>
          <cell r="P968">
            <v>1477439.08</v>
          </cell>
          <cell r="Q968">
            <v>1477439.08</v>
          </cell>
          <cell r="T968">
            <v>8116</v>
          </cell>
          <cell r="U968" t="str">
            <v>407 - Retained Earnings</v>
          </cell>
          <cell r="V968" t="str">
            <v>LAB - Labour and Benefits</v>
          </cell>
          <cell r="W968" t="str">
            <v>407 - Retained Earnings</v>
          </cell>
          <cell r="X968" t="str">
            <v>LAB - Labour and Benefits</v>
          </cell>
          <cell r="Y968" t="str">
            <v>LAB - Labour and Benefits</v>
          </cell>
        </row>
        <row r="969">
          <cell r="B969" t="str">
            <v/>
          </cell>
          <cell r="D969" t="str">
            <v>LAB - Labour and Benefits</v>
          </cell>
          <cell r="E969" t="str">
            <v xml:space="preserve">407 - Retained Earnings             </v>
          </cell>
          <cell r="H969" t="str">
            <v>EO</v>
          </cell>
          <cell r="J969">
            <v>391363.17</v>
          </cell>
          <cell r="K969">
            <v>269394.59999999998</v>
          </cell>
          <cell r="L969">
            <v>3490854.41</v>
          </cell>
          <cell r="M969">
            <v>3368885.84</v>
          </cell>
          <cell r="N969">
            <v>3490854.41</v>
          </cell>
          <cell r="O969">
            <v>3368885.84</v>
          </cell>
          <cell r="P969">
            <v>3328308.82</v>
          </cell>
          <cell r="Q969">
            <v>3328308.82</v>
          </cell>
          <cell r="T969">
            <v>8116</v>
          </cell>
          <cell r="U969" t="str">
            <v>407 - Retained Earnings</v>
          </cell>
          <cell r="V969" t="str">
            <v>LAB - Labour and Benefits</v>
          </cell>
          <cell r="W969" t="str">
            <v>407 - Retained Earnings</v>
          </cell>
          <cell r="X969" t="str">
            <v>LAB - Labour and Benefits</v>
          </cell>
          <cell r="Y969" t="str">
            <v>LAB - Labour and Benefits</v>
          </cell>
        </row>
        <row r="970">
          <cell r="B970" t="str">
            <v/>
          </cell>
          <cell r="D970" t="str">
            <v>LAB - Labour and Benefits</v>
          </cell>
          <cell r="E970" t="str">
            <v xml:space="preserve">407 - Retained Earnings             </v>
          </cell>
          <cell r="H970" t="str">
            <v>EX</v>
          </cell>
          <cell r="J970">
            <v>97170.1</v>
          </cell>
          <cell r="K970">
            <v>62751.009999999995</v>
          </cell>
          <cell r="L970">
            <v>849623.26</v>
          </cell>
          <cell r="M970">
            <v>815204.17</v>
          </cell>
          <cell r="N970">
            <v>849623.26</v>
          </cell>
          <cell r="O970">
            <v>815204.17</v>
          </cell>
          <cell r="P970">
            <v>760952.62</v>
          </cell>
          <cell r="Q970">
            <v>760952.62</v>
          </cell>
          <cell r="T970">
            <v>8116</v>
          </cell>
          <cell r="U970" t="str">
            <v>407 - Retained Earnings</v>
          </cell>
          <cell r="V970" t="str">
            <v>LAB - Labour and Benefits</v>
          </cell>
          <cell r="W970" t="str">
            <v>407 - Retained Earnings</v>
          </cell>
          <cell r="X970" t="str">
            <v>LAB - Labour and Benefits</v>
          </cell>
          <cell r="Y970" t="str">
            <v>LAB - Labour and Benefits</v>
          </cell>
        </row>
        <row r="971">
          <cell r="B971" t="str">
            <v/>
          </cell>
          <cell r="D971" t="str">
            <v>LAB - Labour and Benefits</v>
          </cell>
          <cell r="E971" t="str">
            <v xml:space="preserve">407 - Retained Earnings             </v>
          </cell>
          <cell r="H971" t="str">
            <v>FS</v>
          </cell>
          <cell r="J971">
            <v>44124.47</v>
          </cell>
          <cell r="K971">
            <v>30386.39</v>
          </cell>
          <cell r="L971">
            <v>386870.14</v>
          </cell>
          <cell r="M971">
            <v>373132.06</v>
          </cell>
          <cell r="N971">
            <v>386870.14</v>
          </cell>
          <cell r="O971">
            <v>373132.06</v>
          </cell>
          <cell r="P971">
            <v>379466.62</v>
          </cell>
          <cell r="Q971">
            <v>379466.62</v>
          </cell>
          <cell r="T971">
            <v>8116</v>
          </cell>
          <cell r="U971" t="str">
            <v>407 - Retained Earnings</v>
          </cell>
          <cell r="V971" t="str">
            <v>LAB - Labour and Benefits</v>
          </cell>
          <cell r="W971" t="str">
            <v>407 - Retained Earnings</v>
          </cell>
          <cell r="X971" t="str">
            <v>LAB - Labour and Benefits</v>
          </cell>
          <cell r="Y971" t="str">
            <v>LAB - Labour and Benefits</v>
          </cell>
        </row>
        <row r="972">
          <cell r="B972" t="str">
            <v/>
          </cell>
          <cell r="D972" t="str">
            <v>LAB - Labour and Benefits</v>
          </cell>
          <cell r="E972" t="str">
            <v xml:space="preserve">407 - Retained Earnings             </v>
          </cell>
          <cell r="H972" t="str">
            <v>CS</v>
          </cell>
          <cell r="J972">
            <v>23.92</v>
          </cell>
          <cell r="K972">
            <v>23.92</v>
          </cell>
          <cell r="L972">
            <v>10486.8</v>
          </cell>
          <cell r="M972">
            <v>10486.8</v>
          </cell>
          <cell r="N972">
            <v>10486.8</v>
          </cell>
          <cell r="O972">
            <v>10486.8</v>
          </cell>
          <cell r="P972">
            <v>22987.25</v>
          </cell>
          <cell r="Q972">
            <v>22987.25</v>
          </cell>
          <cell r="T972">
            <v>8118</v>
          </cell>
          <cell r="U972" t="str">
            <v>407 - Retained Earnings</v>
          </cell>
          <cell r="V972" t="str">
            <v>LAB - Labour and Benefits</v>
          </cell>
          <cell r="W972" t="str">
            <v>407 - Retained Earnings</v>
          </cell>
          <cell r="X972" t="str">
            <v>LAB - Labour and Benefits</v>
          </cell>
          <cell r="Y972" t="str">
            <v>LAB - Labour and Benefits</v>
          </cell>
        </row>
        <row r="973">
          <cell r="B973" t="str">
            <v/>
          </cell>
          <cell r="D973" t="str">
            <v>LAB - Labour and Benefits</v>
          </cell>
          <cell r="E973" t="str">
            <v xml:space="preserve">407 - Retained Earnings             </v>
          </cell>
          <cell r="H973" t="str">
            <v>EO</v>
          </cell>
          <cell r="J973">
            <v>5822.69</v>
          </cell>
          <cell r="K973">
            <v>5822.69</v>
          </cell>
          <cell r="L973">
            <v>132388.99</v>
          </cell>
          <cell r="M973">
            <v>132388.99</v>
          </cell>
          <cell r="N973">
            <v>132388.99</v>
          </cell>
          <cell r="O973">
            <v>132388.99</v>
          </cell>
          <cell r="P973">
            <v>111764</v>
          </cell>
          <cell r="Q973">
            <v>111764</v>
          </cell>
          <cell r="T973">
            <v>8118</v>
          </cell>
          <cell r="U973" t="str">
            <v>407 - Retained Earnings</v>
          </cell>
          <cell r="V973" t="str">
            <v>LAB - Labour and Benefits</v>
          </cell>
          <cell r="W973" t="str">
            <v>407 - Retained Earnings</v>
          </cell>
          <cell r="X973" t="str">
            <v>LAB - Labour and Benefits</v>
          </cell>
          <cell r="Y973" t="str">
            <v>LAB - Labour and Benefits</v>
          </cell>
        </row>
        <row r="974">
          <cell r="B974" t="str">
            <v/>
          </cell>
          <cell r="D974" t="str">
            <v>LAB - Labour and Benefits</v>
          </cell>
          <cell r="E974" t="str">
            <v xml:space="preserve">407 - Retained Earnings             </v>
          </cell>
          <cell r="H974" t="str">
            <v>EX</v>
          </cell>
          <cell r="J974">
            <v>5902.03</v>
          </cell>
          <cell r="K974">
            <v>5902.03</v>
          </cell>
          <cell r="L974">
            <v>-1042.52</v>
          </cell>
          <cell r="M974">
            <v>-1042.52</v>
          </cell>
          <cell r="N974">
            <v>-1042.52</v>
          </cell>
          <cell r="O974">
            <v>-1042.52</v>
          </cell>
          <cell r="P974">
            <v>42783.06</v>
          </cell>
          <cell r="Q974">
            <v>42783.06</v>
          </cell>
          <cell r="T974">
            <v>8118</v>
          </cell>
          <cell r="U974" t="str">
            <v>407 - Retained Earnings</v>
          </cell>
          <cell r="V974" t="str">
            <v>LAB - Labour and Benefits</v>
          </cell>
          <cell r="W974" t="str">
            <v>407 - Retained Earnings</v>
          </cell>
          <cell r="X974" t="str">
            <v>LAB - Labour and Benefits</v>
          </cell>
          <cell r="Y974" t="str">
            <v>LAB - Labour and Benefits</v>
          </cell>
        </row>
        <row r="975">
          <cell r="B975" t="str">
            <v/>
          </cell>
          <cell r="D975" t="str">
            <v>LAB - Labour and Benefits</v>
          </cell>
          <cell r="E975" t="str">
            <v xml:space="preserve">407 - Retained Earnings             </v>
          </cell>
          <cell r="H975" t="str">
            <v>FS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1419.67</v>
          </cell>
          <cell r="Q975">
            <v>1419.67</v>
          </cell>
          <cell r="T975">
            <v>8118</v>
          </cell>
          <cell r="U975" t="str">
            <v>407 - Retained Earnings</v>
          </cell>
          <cell r="V975" t="str">
            <v>LAB - Labour and Benefits</v>
          </cell>
          <cell r="W975" t="str">
            <v>407 - Retained Earnings</v>
          </cell>
          <cell r="X975" t="str">
            <v>LAB - Labour and Benefits</v>
          </cell>
          <cell r="Y975" t="str">
            <v>LAB - Labour and Benefits</v>
          </cell>
        </row>
        <row r="976">
          <cell r="B976" t="str">
            <v/>
          </cell>
          <cell r="D976" t="str">
            <v>LAB - Labour and Benefits</v>
          </cell>
          <cell r="E976" t="str">
            <v xml:space="preserve">407 - Retained Earnings             </v>
          </cell>
          <cell r="H976" t="str">
            <v>CS</v>
          </cell>
          <cell r="J976">
            <v>5895.73</v>
          </cell>
          <cell r="K976">
            <v>5895.73</v>
          </cell>
          <cell r="L976">
            <v>151165.31</v>
          </cell>
          <cell r="M976">
            <v>151165.31</v>
          </cell>
          <cell r="N976">
            <v>151165.31</v>
          </cell>
          <cell r="O976">
            <v>151165.31</v>
          </cell>
          <cell r="P976">
            <v>253875.52</v>
          </cell>
          <cell r="Q976">
            <v>253875.52</v>
          </cell>
          <cell r="T976">
            <v>8122</v>
          </cell>
          <cell r="U976" t="str">
            <v>407 - Retained Earnings</v>
          </cell>
          <cell r="V976" t="str">
            <v>LAB - Labour and Benefits</v>
          </cell>
          <cell r="W976" t="str">
            <v>407 - Retained Earnings</v>
          </cell>
          <cell r="X976" t="str">
            <v>LAB - Labour and Benefits</v>
          </cell>
          <cell r="Y976" t="str">
            <v>LAB - Labour and Benefits</v>
          </cell>
        </row>
        <row r="977">
          <cell r="B977" t="str">
            <v/>
          </cell>
          <cell r="D977" t="str">
            <v>LAB - Labour and Benefits</v>
          </cell>
          <cell r="E977" t="str">
            <v xml:space="preserve">407 - Retained Earnings             </v>
          </cell>
          <cell r="H977" t="str">
            <v>EO</v>
          </cell>
          <cell r="J977">
            <v>8744.66</v>
          </cell>
          <cell r="K977">
            <v>8744.66</v>
          </cell>
          <cell r="L977">
            <v>106509.64</v>
          </cell>
          <cell r="M977">
            <v>106509.64</v>
          </cell>
          <cell r="N977">
            <v>106509.64</v>
          </cell>
          <cell r="O977">
            <v>106509.64</v>
          </cell>
          <cell r="P977">
            <v>97677.98</v>
          </cell>
          <cell r="Q977">
            <v>97677.98</v>
          </cell>
          <cell r="T977">
            <v>8122</v>
          </cell>
          <cell r="U977" t="str">
            <v>407 - Retained Earnings</v>
          </cell>
          <cell r="V977" t="str">
            <v>LAB - Labour and Benefits</v>
          </cell>
          <cell r="W977" t="str">
            <v>407 - Retained Earnings</v>
          </cell>
          <cell r="X977" t="str">
            <v>LAB - Labour and Benefits</v>
          </cell>
          <cell r="Y977" t="str">
            <v>LAB - Labour and Benefits</v>
          </cell>
        </row>
        <row r="978">
          <cell r="B978" t="str">
            <v/>
          </cell>
          <cell r="D978" t="str">
            <v>LAB - Labour and Benefits</v>
          </cell>
          <cell r="E978" t="str">
            <v xml:space="preserve">407 - Retained Earnings             </v>
          </cell>
          <cell r="H978" t="str">
            <v>EX</v>
          </cell>
          <cell r="J978">
            <v>2041.49</v>
          </cell>
          <cell r="K978">
            <v>2041.49</v>
          </cell>
          <cell r="L978">
            <v>31650.85</v>
          </cell>
          <cell r="M978">
            <v>31650.85</v>
          </cell>
          <cell r="N978">
            <v>31650.85</v>
          </cell>
          <cell r="O978">
            <v>31650.85</v>
          </cell>
          <cell r="P978">
            <v>42474.3</v>
          </cell>
          <cell r="Q978">
            <v>42474.3</v>
          </cell>
          <cell r="T978">
            <v>8122</v>
          </cell>
          <cell r="U978" t="str">
            <v>407 - Retained Earnings</v>
          </cell>
          <cell r="V978" t="str">
            <v>LAB - Labour and Benefits</v>
          </cell>
          <cell r="W978" t="str">
            <v>407 - Retained Earnings</v>
          </cell>
          <cell r="X978" t="str">
            <v>LAB - Labour and Benefits</v>
          </cell>
          <cell r="Y978" t="str">
            <v>LAB - Labour and Benefits</v>
          </cell>
        </row>
        <row r="979">
          <cell r="B979" t="str">
            <v/>
          </cell>
          <cell r="D979" t="str">
            <v>LAB - Labour and Benefits</v>
          </cell>
          <cell r="E979" t="str">
            <v xml:space="preserve">407 - Retained Earnings             </v>
          </cell>
          <cell r="H979" t="str">
            <v>FS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27503.22</v>
          </cell>
          <cell r="Q979">
            <v>27503.22</v>
          </cell>
          <cell r="T979">
            <v>8122</v>
          </cell>
          <cell r="U979" t="str">
            <v>407 - Retained Earnings</v>
          </cell>
          <cell r="V979" t="str">
            <v>LAB - Labour and Benefits</v>
          </cell>
          <cell r="W979" t="str">
            <v>407 - Retained Earnings</v>
          </cell>
          <cell r="X979" t="str">
            <v>LAB - Labour and Benefits</v>
          </cell>
          <cell r="Y979" t="str">
            <v>LAB - Labour and Benefits</v>
          </cell>
        </row>
        <row r="980">
          <cell r="B980" t="str">
            <v/>
          </cell>
          <cell r="D980" t="str">
            <v>LAB - Labour and Benefits</v>
          </cell>
          <cell r="E980" t="str">
            <v xml:space="preserve">407 - Retained Earnings             </v>
          </cell>
          <cell r="H980" t="str">
            <v>CS</v>
          </cell>
          <cell r="J980">
            <v>603.36</v>
          </cell>
          <cell r="K980">
            <v>603.36</v>
          </cell>
          <cell r="L980">
            <v>737.44</v>
          </cell>
          <cell r="M980">
            <v>737.44</v>
          </cell>
          <cell r="N980">
            <v>737.44</v>
          </cell>
          <cell r="O980">
            <v>737.44</v>
          </cell>
          <cell r="P980">
            <v>806.65</v>
          </cell>
          <cell r="Q980">
            <v>806.65</v>
          </cell>
          <cell r="T980">
            <v>8123</v>
          </cell>
          <cell r="U980" t="str">
            <v>407 - Retained Earnings</v>
          </cell>
          <cell r="V980" t="str">
            <v>LAB - Labour and Benefits</v>
          </cell>
          <cell r="W980" t="str">
            <v>407 - Retained Earnings</v>
          </cell>
          <cell r="X980" t="str">
            <v>LAB - Labour and Benefits</v>
          </cell>
          <cell r="Y980" t="str">
            <v>LAB - Labour and Benefits</v>
          </cell>
        </row>
        <row r="981">
          <cell r="B981" t="str">
            <v/>
          </cell>
          <cell r="D981" t="str">
            <v>LAB - Labour and Benefits</v>
          </cell>
          <cell r="E981" t="str">
            <v xml:space="preserve">407 - Retained Earnings             </v>
          </cell>
          <cell r="H981" t="str">
            <v>EO</v>
          </cell>
          <cell r="J981">
            <v>938.56</v>
          </cell>
          <cell r="K981">
            <v>938.56</v>
          </cell>
          <cell r="L981">
            <v>13491.8</v>
          </cell>
          <cell r="M981">
            <v>13491.8</v>
          </cell>
          <cell r="N981">
            <v>13491.8</v>
          </cell>
          <cell r="O981">
            <v>13491.8</v>
          </cell>
          <cell r="P981">
            <v>18682.38</v>
          </cell>
          <cell r="Q981">
            <v>18682.38</v>
          </cell>
          <cell r="T981">
            <v>8123</v>
          </cell>
          <cell r="U981" t="str">
            <v>407 - Retained Earnings</v>
          </cell>
          <cell r="V981" t="str">
            <v>LAB - Labour and Benefits</v>
          </cell>
          <cell r="W981" t="str">
            <v>407 - Retained Earnings</v>
          </cell>
          <cell r="X981" t="str">
            <v>LAB - Labour and Benefits</v>
          </cell>
          <cell r="Y981" t="str">
            <v>LAB - Labour and Benefits</v>
          </cell>
        </row>
        <row r="982">
          <cell r="B982" t="str">
            <v/>
          </cell>
          <cell r="D982" t="str">
            <v>LAB - Labour and Benefits</v>
          </cell>
          <cell r="E982" t="str">
            <v xml:space="preserve">407 - Retained Earnings             </v>
          </cell>
          <cell r="H982" t="str">
            <v>CS</v>
          </cell>
          <cell r="J982">
            <v>660.48</v>
          </cell>
          <cell r="K982">
            <v>660.48</v>
          </cell>
          <cell r="L982">
            <v>12217.39</v>
          </cell>
          <cell r="M982">
            <v>12217.39</v>
          </cell>
          <cell r="N982">
            <v>12217.39</v>
          </cell>
          <cell r="O982">
            <v>12217.39</v>
          </cell>
          <cell r="P982">
            <v>15607.98</v>
          </cell>
          <cell r="Q982">
            <v>15607.98</v>
          </cell>
          <cell r="T982">
            <v>8124</v>
          </cell>
          <cell r="U982" t="str">
            <v>407 - Retained Earnings</v>
          </cell>
          <cell r="V982" t="str">
            <v>LAB - Labour and Benefits</v>
          </cell>
          <cell r="W982" t="str">
            <v>407 - Retained Earnings</v>
          </cell>
          <cell r="X982" t="str">
            <v>LAB - Labour and Benefits</v>
          </cell>
          <cell r="Y982" t="str">
            <v>LAB - Labour and Benefits</v>
          </cell>
        </row>
        <row r="983">
          <cell r="B983" t="str">
            <v/>
          </cell>
          <cell r="D983" t="str">
            <v>LAB - Labour and Benefits</v>
          </cell>
          <cell r="E983" t="str">
            <v xml:space="preserve">407 - Retained Earnings             </v>
          </cell>
          <cell r="H983" t="str">
            <v>EO</v>
          </cell>
          <cell r="J983">
            <v>0</v>
          </cell>
          <cell r="K983">
            <v>0</v>
          </cell>
          <cell r="L983">
            <v>137.47999999999999</v>
          </cell>
          <cell r="M983">
            <v>137.47999999999999</v>
          </cell>
          <cell r="N983">
            <v>137.47999999999999</v>
          </cell>
          <cell r="O983">
            <v>137.47999999999999</v>
          </cell>
          <cell r="P983">
            <v>524.23</v>
          </cell>
          <cell r="Q983">
            <v>524.23</v>
          </cell>
          <cell r="T983">
            <v>8124</v>
          </cell>
          <cell r="U983" t="str">
            <v>407 - Retained Earnings</v>
          </cell>
          <cell r="V983" t="str">
            <v>LAB - Labour and Benefits</v>
          </cell>
          <cell r="W983" t="str">
            <v>407 - Retained Earnings</v>
          </cell>
          <cell r="X983" t="str">
            <v>LAB - Labour and Benefits</v>
          </cell>
          <cell r="Y983" t="str">
            <v>LAB - Labour and Benefits</v>
          </cell>
        </row>
        <row r="984">
          <cell r="B984" t="str">
            <v/>
          </cell>
          <cell r="D984" t="str">
            <v>LAB - Labour and Benefits</v>
          </cell>
          <cell r="E984" t="str">
            <v xml:space="preserve">407 - Retained Earnings             </v>
          </cell>
          <cell r="H984" t="str">
            <v>CS</v>
          </cell>
          <cell r="J984">
            <v>-22559.18</v>
          </cell>
          <cell r="K984">
            <v>-22559.18</v>
          </cell>
          <cell r="L984">
            <v>-216946.69</v>
          </cell>
          <cell r="M984">
            <v>-216946.69</v>
          </cell>
          <cell r="N984">
            <v>-216946.69</v>
          </cell>
          <cell r="O984">
            <v>-216946.69</v>
          </cell>
          <cell r="P984">
            <v>-258058.11</v>
          </cell>
          <cell r="Q984">
            <v>-258058.11</v>
          </cell>
          <cell r="T984">
            <v>8126</v>
          </cell>
          <cell r="U984" t="str">
            <v>407 - Retained Earnings</v>
          </cell>
          <cell r="V984" t="str">
            <v>LAB - Labour and Benefits</v>
          </cell>
          <cell r="W984" t="str">
            <v>407 - Retained Earnings</v>
          </cell>
          <cell r="X984" t="str">
            <v>LAB - Labour and Benefits</v>
          </cell>
          <cell r="Y984" t="str">
            <v>LAB - Labour and Benefits</v>
          </cell>
        </row>
        <row r="985">
          <cell r="B985" t="str">
            <v/>
          </cell>
          <cell r="D985" t="str">
            <v>LAB - Labour and Benefits</v>
          </cell>
          <cell r="E985" t="str">
            <v xml:space="preserve">407 - Retained Earnings             </v>
          </cell>
          <cell r="H985" t="str">
            <v>EO</v>
          </cell>
          <cell r="J985">
            <v>-143428.36000000002</v>
          </cell>
          <cell r="K985">
            <v>-143428.36000000002</v>
          </cell>
          <cell r="L985">
            <v>-1915457.18</v>
          </cell>
          <cell r="M985">
            <v>-1915457.18</v>
          </cell>
          <cell r="N985">
            <v>-1915457.18</v>
          </cell>
          <cell r="O985">
            <v>-1915457.18</v>
          </cell>
          <cell r="P985">
            <v>-1744647.45</v>
          </cell>
          <cell r="Q985">
            <v>-1744647.45</v>
          </cell>
          <cell r="T985">
            <v>8126</v>
          </cell>
          <cell r="U985" t="str">
            <v>407 - Retained Earnings</v>
          </cell>
          <cell r="V985" t="str">
            <v>LAB - Labour and Benefits</v>
          </cell>
          <cell r="W985" t="str">
            <v>407 - Retained Earnings</v>
          </cell>
          <cell r="X985" t="str">
            <v>LAB - Labour and Benefits</v>
          </cell>
          <cell r="Y985" t="str">
            <v>LAB - Labour and Benefits</v>
          </cell>
        </row>
        <row r="986">
          <cell r="B986" t="str">
            <v/>
          </cell>
          <cell r="D986" t="str">
            <v>LAB - Labour and Benefits</v>
          </cell>
          <cell r="E986" t="str">
            <v xml:space="preserve">407 - Retained Earnings             </v>
          </cell>
          <cell r="H986" t="str">
            <v>EX</v>
          </cell>
          <cell r="J986">
            <v>0</v>
          </cell>
          <cell r="K986">
            <v>0</v>
          </cell>
          <cell r="L986">
            <v>-35.36</v>
          </cell>
          <cell r="M986">
            <v>-35.36</v>
          </cell>
          <cell r="N986">
            <v>-35.36</v>
          </cell>
          <cell r="O986">
            <v>-35.36</v>
          </cell>
          <cell r="P986" t="str">
            <v>-</v>
          </cell>
          <cell r="Q986" t="str">
            <v>-</v>
          </cell>
          <cell r="T986">
            <v>8126</v>
          </cell>
          <cell r="U986" t="str">
            <v>407 - Retained Earnings</v>
          </cell>
          <cell r="V986" t="str">
            <v>LAB - Labour and Benefits</v>
          </cell>
          <cell r="W986" t="str">
            <v>407 - Retained Earnings</v>
          </cell>
          <cell r="X986" t="str">
            <v>LAB - Labour and Benefits</v>
          </cell>
          <cell r="Y986" t="str">
            <v>LAB - Labour and Benefits</v>
          </cell>
        </row>
        <row r="987">
          <cell r="B987" t="str">
            <v/>
          </cell>
          <cell r="D987" t="str">
            <v>LAB - Labour and Benefits</v>
          </cell>
          <cell r="E987" t="str">
            <v xml:space="preserve">407 - Retained Earnings             </v>
          </cell>
          <cell r="H987" t="str">
            <v>CS</v>
          </cell>
          <cell r="J987">
            <v>-18008.13</v>
          </cell>
          <cell r="K987">
            <v>-18008.13</v>
          </cell>
          <cell r="L987">
            <v>-356735.58</v>
          </cell>
          <cell r="M987">
            <v>-356735.58</v>
          </cell>
          <cell r="N987">
            <v>-356735.58</v>
          </cell>
          <cell r="O987">
            <v>-356735.58</v>
          </cell>
          <cell r="P987">
            <v>-292422.01</v>
          </cell>
          <cell r="Q987">
            <v>-292422.01</v>
          </cell>
          <cell r="T987">
            <v>8127</v>
          </cell>
          <cell r="U987" t="str">
            <v>407 - Retained Earnings</v>
          </cell>
          <cell r="V987" t="str">
            <v>LAB - Labour and Benefits</v>
          </cell>
          <cell r="W987" t="str">
            <v>407 - Retained Earnings</v>
          </cell>
          <cell r="X987" t="str">
            <v>LAB - Labour and Benefits</v>
          </cell>
          <cell r="Y987" t="str">
            <v>LAB - Labour and Benefits</v>
          </cell>
        </row>
        <row r="988">
          <cell r="B988" t="str">
            <v/>
          </cell>
          <cell r="D988" t="str">
            <v>LAB - Labour and Benefits</v>
          </cell>
          <cell r="E988" t="str">
            <v xml:space="preserve">407 - Retained Earnings             </v>
          </cell>
          <cell r="H988" t="str">
            <v>EO</v>
          </cell>
          <cell r="J988">
            <v>-228073.17</v>
          </cell>
          <cell r="K988">
            <v>-228073.17</v>
          </cell>
          <cell r="L988">
            <v>-3636871.48</v>
          </cell>
          <cell r="M988">
            <v>-3636871.48</v>
          </cell>
          <cell r="N988">
            <v>-3636871.48</v>
          </cell>
          <cell r="O988">
            <v>-3636871.48</v>
          </cell>
          <cell r="P988">
            <v>-3489651.7</v>
          </cell>
          <cell r="Q988">
            <v>-3489651.7</v>
          </cell>
          <cell r="T988">
            <v>8127</v>
          </cell>
          <cell r="U988" t="str">
            <v>407 - Retained Earnings</v>
          </cell>
          <cell r="V988" t="str">
            <v>LAB - Labour and Benefits</v>
          </cell>
          <cell r="W988" t="str">
            <v>407 - Retained Earnings</v>
          </cell>
          <cell r="X988" t="str">
            <v>LAB - Labour and Benefits</v>
          </cell>
          <cell r="Y988" t="str">
            <v>LAB - Labour and Benefits</v>
          </cell>
        </row>
        <row r="989">
          <cell r="B989" t="str">
            <v/>
          </cell>
          <cell r="D989" t="str">
            <v>LAB - Labour and Benefits</v>
          </cell>
          <cell r="E989" t="str">
            <v xml:space="preserve">407 - Retained Earnings             </v>
          </cell>
          <cell r="H989" t="str">
            <v>EX</v>
          </cell>
          <cell r="J989">
            <v>-36208.26</v>
          </cell>
          <cell r="K989">
            <v>-36208.26</v>
          </cell>
          <cell r="L989">
            <v>-310067.65000000002</v>
          </cell>
          <cell r="M989">
            <v>-310067.65000000002</v>
          </cell>
          <cell r="N989">
            <v>-310067.65000000002</v>
          </cell>
          <cell r="O989">
            <v>-310067.65000000002</v>
          </cell>
          <cell r="P989">
            <v>-104752.89</v>
          </cell>
          <cell r="Q989">
            <v>-104752.89</v>
          </cell>
          <cell r="T989">
            <v>8127</v>
          </cell>
          <cell r="U989" t="str">
            <v>407 - Retained Earnings</v>
          </cell>
          <cell r="V989" t="str">
            <v>LAB - Labour and Benefits</v>
          </cell>
          <cell r="W989" t="str">
            <v>407 - Retained Earnings</v>
          </cell>
          <cell r="X989" t="str">
            <v>LAB - Labour and Benefits</v>
          </cell>
          <cell r="Y989" t="str">
            <v>LAB - Labour and Benefits</v>
          </cell>
        </row>
        <row r="990">
          <cell r="B990" t="str">
            <v/>
          </cell>
          <cell r="D990" t="str">
            <v>LAB - Labour and Benefits</v>
          </cell>
          <cell r="E990" t="str">
            <v xml:space="preserve">407 - Retained Earnings             </v>
          </cell>
          <cell r="H990" t="str">
            <v>CS</v>
          </cell>
          <cell r="J990">
            <v>-6364.11</v>
          </cell>
          <cell r="K990">
            <v>-6364.11</v>
          </cell>
          <cell r="L990">
            <v>-119176.95</v>
          </cell>
          <cell r="M990">
            <v>-119176.95</v>
          </cell>
          <cell r="N990">
            <v>-119176.95</v>
          </cell>
          <cell r="O990">
            <v>-119176.95</v>
          </cell>
          <cell r="P990">
            <v>-79750.790000000008</v>
          </cell>
          <cell r="Q990">
            <v>-79750.790000000008</v>
          </cell>
          <cell r="T990">
            <v>8128</v>
          </cell>
          <cell r="U990" t="str">
            <v>407 - Retained Earnings</v>
          </cell>
          <cell r="V990" t="str">
            <v>LAB - Labour and Benefits</v>
          </cell>
          <cell r="W990" t="str">
            <v>407 - Retained Earnings</v>
          </cell>
          <cell r="X990" t="str">
            <v>LAB - Labour and Benefits</v>
          </cell>
          <cell r="Y990" t="str">
            <v>LAB - Labour and Benefits</v>
          </cell>
        </row>
        <row r="991">
          <cell r="B991" t="str">
            <v/>
          </cell>
          <cell r="D991" t="str">
            <v>LAB - Labour and Benefits</v>
          </cell>
          <cell r="E991" t="str">
            <v xml:space="preserve">407 - Retained Earnings             </v>
          </cell>
          <cell r="H991" t="str">
            <v>EO</v>
          </cell>
          <cell r="J991">
            <v>-20886.400000000001</v>
          </cell>
          <cell r="K991">
            <v>-20886.400000000001</v>
          </cell>
          <cell r="L991">
            <v>-278443.15000000002</v>
          </cell>
          <cell r="M991">
            <v>-278443.15000000002</v>
          </cell>
          <cell r="N991">
            <v>-278443.15000000002</v>
          </cell>
          <cell r="O991">
            <v>-278443.15000000002</v>
          </cell>
          <cell r="P991">
            <v>-230072.38</v>
          </cell>
          <cell r="Q991">
            <v>-230072.38</v>
          </cell>
          <cell r="T991">
            <v>8128</v>
          </cell>
          <cell r="U991" t="str">
            <v>407 - Retained Earnings</v>
          </cell>
          <cell r="V991" t="str">
            <v>LAB - Labour and Benefits</v>
          </cell>
          <cell r="W991" t="str">
            <v>407 - Retained Earnings</v>
          </cell>
          <cell r="X991" t="str">
            <v>LAB - Labour and Benefits</v>
          </cell>
          <cell r="Y991" t="str">
            <v>LAB - Labour and Benefits</v>
          </cell>
        </row>
        <row r="992">
          <cell r="B992" t="str">
            <v/>
          </cell>
          <cell r="D992" t="str">
            <v>LAB - Labour and Benefits</v>
          </cell>
          <cell r="E992" t="str">
            <v xml:space="preserve">407 - Retained Earnings             </v>
          </cell>
          <cell r="H992" t="str">
            <v>EX</v>
          </cell>
          <cell r="J992">
            <v>-44706.98</v>
          </cell>
          <cell r="K992">
            <v>-44706.98</v>
          </cell>
          <cell r="L992">
            <v>-468144.35</v>
          </cell>
          <cell r="M992">
            <v>-468144.35</v>
          </cell>
          <cell r="N992">
            <v>-468144.35</v>
          </cell>
          <cell r="O992">
            <v>-468144.35</v>
          </cell>
          <cell r="P992">
            <v>-228896.51</v>
          </cell>
          <cell r="Q992">
            <v>-228896.51</v>
          </cell>
          <cell r="T992">
            <v>8128</v>
          </cell>
          <cell r="U992" t="str">
            <v>407 - Retained Earnings</v>
          </cell>
          <cell r="V992" t="str">
            <v>LAB - Labour and Benefits</v>
          </cell>
          <cell r="W992" t="str">
            <v>407 - Retained Earnings</v>
          </cell>
          <cell r="X992" t="str">
            <v>LAB - Labour and Benefits</v>
          </cell>
          <cell r="Y992" t="str">
            <v>LAB - Labour and Benefits</v>
          </cell>
        </row>
        <row r="993">
          <cell r="B993" t="str">
            <v/>
          </cell>
          <cell r="D993" t="str">
            <v>LAB - Labour and Benefits</v>
          </cell>
          <cell r="E993" t="str">
            <v xml:space="preserve">407 - Retained Earnings             </v>
          </cell>
          <cell r="H993" t="str">
            <v>FS</v>
          </cell>
          <cell r="J993">
            <v>0</v>
          </cell>
          <cell r="K993">
            <v>0</v>
          </cell>
          <cell r="L993">
            <v>-49555.64</v>
          </cell>
          <cell r="M993">
            <v>-49555.64</v>
          </cell>
          <cell r="N993">
            <v>-49555.64</v>
          </cell>
          <cell r="O993">
            <v>-49555.64</v>
          </cell>
          <cell r="P993">
            <v>-75697.290000000008</v>
          </cell>
          <cell r="Q993">
            <v>-75697.290000000008</v>
          </cell>
          <cell r="T993">
            <v>8128</v>
          </cell>
          <cell r="U993" t="str">
            <v>407 - Retained Earnings</v>
          </cell>
          <cell r="V993" t="str">
            <v>LAB - Labour and Benefits</v>
          </cell>
          <cell r="W993" t="str">
            <v>407 - Retained Earnings</v>
          </cell>
          <cell r="X993" t="str">
            <v>LAB - Labour and Benefits</v>
          </cell>
          <cell r="Y993" t="str">
            <v>LAB - Labour and Benefits</v>
          </cell>
        </row>
        <row r="994">
          <cell r="B994" t="str">
            <v/>
          </cell>
          <cell r="D994" t="str">
            <v>LAB - Labour and Benefits</v>
          </cell>
          <cell r="E994" t="str">
            <v xml:space="preserve">407 - Retained Earnings             </v>
          </cell>
          <cell r="H994" t="str">
            <v>CS</v>
          </cell>
          <cell r="J994">
            <v>-7810.21</v>
          </cell>
          <cell r="K994">
            <v>-7810.21</v>
          </cell>
          <cell r="L994">
            <v>-139740.01</v>
          </cell>
          <cell r="M994">
            <v>-139740.01</v>
          </cell>
          <cell r="N994">
            <v>-139740.01</v>
          </cell>
          <cell r="O994">
            <v>-139740.01</v>
          </cell>
          <cell r="P994">
            <v>-256489.84</v>
          </cell>
          <cell r="Q994">
            <v>-256489.84</v>
          </cell>
          <cell r="T994">
            <v>8129</v>
          </cell>
          <cell r="U994" t="str">
            <v>407 - Retained Earnings</v>
          </cell>
          <cell r="V994" t="str">
            <v>LAB - Labour and Benefits</v>
          </cell>
          <cell r="W994" t="str">
            <v>407 - Retained Earnings</v>
          </cell>
          <cell r="X994" t="str">
            <v>LAB - Labour and Benefits</v>
          </cell>
          <cell r="Y994" t="str">
            <v>LAB - Labour and Benefits</v>
          </cell>
        </row>
        <row r="995">
          <cell r="B995" t="str">
            <v/>
          </cell>
          <cell r="D995" t="str">
            <v>LAB - Labour and Benefits</v>
          </cell>
          <cell r="E995" t="str">
            <v xml:space="preserve">407 - Retained Earnings             </v>
          </cell>
          <cell r="H995" t="str">
            <v>EO</v>
          </cell>
          <cell r="J995">
            <v>-8478.39</v>
          </cell>
          <cell r="K995">
            <v>-8478.39</v>
          </cell>
          <cell r="L995">
            <v>-138898.95000000001</v>
          </cell>
          <cell r="M995">
            <v>-138898.95000000001</v>
          </cell>
          <cell r="N995">
            <v>-138898.95000000001</v>
          </cell>
          <cell r="O995">
            <v>-138898.95000000001</v>
          </cell>
          <cell r="P995">
            <v>-137615.81</v>
          </cell>
          <cell r="Q995">
            <v>-137615.81</v>
          </cell>
          <cell r="T995">
            <v>8129</v>
          </cell>
          <cell r="U995" t="str">
            <v>407 - Retained Earnings</v>
          </cell>
          <cell r="V995" t="str">
            <v>LAB - Labour and Benefits</v>
          </cell>
          <cell r="W995" t="str">
            <v>407 - Retained Earnings</v>
          </cell>
          <cell r="X995" t="str">
            <v>LAB - Labour and Benefits</v>
          </cell>
          <cell r="Y995" t="str">
            <v>LAB - Labour and Benefits</v>
          </cell>
        </row>
        <row r="996">
          <cell r="B996" t="str">
            <v/>
          </cell>
          <cell r="D996" t="str">
            <v>LAB - Labour and Benefits</v>
          </cell>
          <cell r="E996" t="str">
            <v xml:space="preserve">407 - Retained Earnings             </v>
          </cell>
          <cell r="H996" t="str">
            <v>EX</v>
          </cell>
          <cell r="J996">
            <v>0</v>
          </cell>
          <cell r="K996">
            <v>0</v>
          </cell>
          <cell r="L996">
            <v>-23720.959999999999</v>
          </cell>
          <cell r="M996">
            <v>-23720.959999999999</v>
          </cell>
          <cell r="N996">
            <v>-23720.959999999999</v>
          </cell>
          <cell r="O996">
            <v>-23720.959999999999</v>
          </cell>
          <cell r="P996">
            <v>-38145.99</v>
          </cell>
          <cell r="Q996">
            <v>-38145.99</v>
          </cell>
          <cell r="T996">
            <v>8129</v>
          </cell>
          <cell r="U996" t="str">
            <v>407 - Retained Earnings</v>
          </cell>
          <cell r="V996" t="str">
            <v>LAB - Labour and Benefits</v>
          </cell>
          <cell r="W996" t="str">
            <v>407 - Retained Earnings</v>
          </cell>
          <cell r="X996" t="str">
            <v>LAB - Labour and Benefits</v>
          </cell>
          <cell r="Y996" t="str">
            <v>LAB - Labour and Benefits</v>
          </cell>
        </row>
        <row r="997">
          <cell r="B997" t="str">
            <v/>
          </cell>
          <cell r="D997" t="str">
            <v>LAB - Labour and Benefits</v>
          </cell>
          <cell r="E997" t="str">
            <v xml:space="preserve">407 - Retained Earnings             </v>
          </cell>
          <cell r="H997" t="str">
            <v>FS</v>
          </cell>
          <cell r="J997">
            <v>-2595.6799999999998</v>
          </cell>
          <cell r="K997">
            <v>-2595.6799999999998</v>
          </cell>
          <cell r="L997">
            <v>-14737.55</v>
          </cell>
          <cell r="M997">
            <v>-14737.55</v>
          </cell>
          <cell r="N997">
            <v>-14737.55</v>
          </cell>
          <cell r="O997">
            <v>-14737.55</v>
          </cell>
          <cell r="P997">
            <v>-25677.1</v>
          </cell>
          <cell r="Q997">
            <v>-25677.1</v>
          </cell>
          <cell r="T997">
            <v>8129</v>
          </cell>
          <cell r="U997" t="str">
            <v>407 - Retained Earnings</v>
          </cell>
          <cell r="V997" t="str">
            <v>LAB - Labour and Benefits</v>
          </cell>
          <cell r="W997" t="str">
            <v>407 - Retained Earnings</v>
          </cell>
          <cell r="X997" t="str">
            <v>LAB - Labour and Benefits</v>
          </cell>
          <cell r="Y997" t="str">
            <v>LAB - Labour and Benefits</v>
          </cell>
        </row>
        <row r="998">
          <cell r="B998" t="str">
            <v/>
          </cell>
          <cell r="D998" t="str">
            <v>LAB - Labour and Benefits</v>
          </cell>
          <cell r="E998" t="str">
            <v xml:space="preserve">407 - Retained Earnings             </v>
          </cell>
          <cell r="H998" t="str">
            <v>CS</v>
          </cell>
          <cell r="J998">
            <v>-39477.78</v>
          </cell>
          <cell r="K998">
            <v>-39477.78</v>
          </cell>
          <cell r="L998">
            <v>-373987.56</v>
          </cell>
          <cell r="M998">
            <v>-373987.56</v>
          </cell>
          <cell r="N998">
            <v>-373987.56</v>
          </cell>
          <cell r="O998">
            <v>-373987.56</v>
          </cell>
          <cell r="P998">
            <v>-346633.01</v>
          </cell>
          <cell r="Q998">
            <v>-346633.01</v>
          </cell>
          <cell r="T998">
            <v>8140</v>
          </cell>
          <cell r="U998" t="str">
            <v>407 - Retained Earnings</v>
          </cell>
          <cell r="V998" t="str">
            <v>LAB - Labour and Benefits</v>
          </cell>
          <cell r="W998" t="str">
            <v>407 - Retained Earnings</v>
          </cell>
          <cell r="X998" t="str">
            <v>LAB - Labour and Benefits</v>
          </cell>
          <cell r="Y998" t="str">
            <v>LAB - Labour and Benefits</v>
          </cell>
        </row>
        <row r="999">
          <cell r="B999" t="str">
            <v/>
          </cell>
          <cell r="D999" t="str">
            <v>LAB - Labour and Benefits</v>
          </cell>
          <cell r="E999" t="str">
            <v xml:space="preserve">407 - Retained Earnings             </v>
          </cell>
          <cell r="H999" t="str">
            <v>EO</v>
          </cell>
          <cell r="J999">
            <v>-242319.59</v>
          </cell>
          <cell r="K999">
            <v>-242319.59</v>
          </cell>
          <cell r="L999">
            <v>-2954934.18</v>
          </cell>
          <cell r="M999">
            <v>-2954934.18</v>
          </cell>
          <cell r="N999">
            <v>-2954934.18</v>
          </cell>
          <cell r="O999">
            <v>-2954934.18</v>
          </cell>
          <cell r="P999">
            <v>-2866131.04</v>
          </cell>
          <cell r="Q999">
            <v>-2866131.04</v>
          </cell>
          <cell r="T999">
            <v>8140</v>
          </cell>
          <cell r="U999" t="str">
            <v>407 - Retained Earnings</v>
          </cell>
          <cell r="V999" t="str">
            <v>LAB - Labour and Benefits</v>
          </cell>
          <cell r="W999" t="str">
            <v>407 - Retained Earnings</v>
          </cell>
          <cell r="X999" t="str">
            <v>LAB - Labour and Benefits</v>
          </cell>
          <cell r="Y999" t="str">
            <v>LAB - Labour and Benefits</v>
          </cell>
        </row>
        <row r="1000">
          <cell r="B1000" t="str">
            <v/>
          </cell>
          <cell r="D1000" t="str">
            <v>LAB - Labour and Benefits</v>
          </cell>
          <cell r="E1000" t="str">
            <v xml:space="preserve">407 - Retained Earnings             </v>
          </cell>
          <cell r="H1000" t="str">
            <v>EX</v>
          </cell>
          <cell r="J1000">
            <v>-43257.98</v>
          </cell>
          <cell r="K1000">
            <v>-43257.98</v>
          </cell>
          <cell r="L1000">
            <v>-419104.36</v>
          </cell>
          <cell r="M1000">
            <v>-419104.36</v>
          </cell>
          <cell r="N1000">
            <v>-419104.36</v>
          </cell>
          <cell r="O1000">
            <v>-419104.36</v>
          </cell>
          <cell r="P1000">
            <v>-160790.85</v>
          </cell>
          <cell r="Q1000">
            <v>-160790.85</v>
          </cell>
          <cell r="T1000">
            <v>8140</v>
          </cell>
          <cell r="U1000" t="str">
            <v>407 - Retained Earnings</v>
          </cell>
          <cell r="V1000" t="str">
            <v>LAB - Labour and Benefits</v>
          </cell>
          <cell r="W1000" t="str">
            <v>407 - Retained Earnings</v>
          </cell>
          <cell r="X1000" t="str">
            <v>LAB - Labour and Benefits</v>
          </cell>
          <cell r="Y1000" t="str">
            <v>LAB - Labour and Benefits</v>
          </cell>
        </row>
        <row r="1001">
          <cell r="B1001" t="str">
            <v/>
          </cell>
          <cell r="D1001" t="str">
            <v>LAB - Labour and Benefits</v>
          </cell>
          <cell r="E1001" t="str">
            <v xml:space="preserve">407 - Retained Earnings             </v>
          </cell>
          <cell r="H1001" t="str">
            <v>FS</v>
          </cell>
          <cell r="J1001">
            <v>-1698.89</v>
          </cell>
          <cell r="K1001">
            <v>-1698.89</v>
          </cell>
          <cell r="L1001">
            <v>-31357.93</v>
          </cell>
          <cell r="M1001">
            <v>-31357.93</v>
          </cell>
          <cell r="N1001">
            <v>-31357.93</v>
          </cell>
          <cell r="O1001">
            <v>-31357.93</v>
          </cell>
          <cell r="P1001">
            <v>-26635.59</v>
          </cell>
          <cell r="Q1001">
            <v>-26635.59</v>
          </cell>
          <cell r="T1001">
            <v>8140</v>
          </cell>
          <cell r="U1001" t="str">
            <v>407 - Retained Earnings</v>
          </cell>
          <cell r="V1001" t="str">
            <v>LAB - Labour and Benefits</v>
          </cell>
          <cell r="W1001" t="str">
            <v>407 - Retained Earnings</v>
          </cell>
          <cell r="X1001" t="str">
            <v>LAB - Labour and Benefits</v>
          </cell>
          <cell r="Y1001" t="str">
            <v>LAB - Labour and Benefits</v>
          </cell>
        </row>
        <row r="1002">
          <cell r="B1002" t="str">
            <v/>
          </cell>
          <cell r="D1002" t="str">
            <v>LAB - Labour and Benefits</v>
          </cell>
          <cell r="E1002" t="str">
            <v xml:space="preserve">407 - Retained Earnings             </v>
          </cell>
          <cell r="H1002" t="str">
            <v>CB</v>
          </cell>
          <cell r="J1002">
            <v>161413.43</v>
          </cell>
          <cell r="K1002">
            <v>161413.43</v>
          </cell>
          <cell r="L1002">
            <v>1692244.82</v>
          </cell>
          <cell r="M1002">
            <v>1692244.82</v>
          </cell>
          <cell r="N1002">
            <v>1692244.82</v>
          </cell>
          <cell r="O1002">
            <v>1692244.82</v>
          </cell>
          <cell r="P1002">
            <v>1475067.05</v>
          </cell>
          <cell r="Q1002">
            <v>1475067.05</v>
          </cell>
          <cell r="T1002">
            <v>8151</v>
          </cell>
          <cell r="U1002" t="str">
            <v>407 - Retained Earnings</v>
          </cell>
          <cell r="V1002" t="str">
            <v>LAB - Labour and Benefits</v>
          </cell>
          <cell r="W1002" t="str">
            <v>407 - Retained Earnings</v>
          </cell>
          <cell r="X1002" t="str">
            <v>LAB - Labour and Benefits</v>
          </cell>
          <cell r="Y1002" t="str">
            <v>LAB - Labour and Benefits</v>
          </cell>
        </row>
        <row r="1003">
          <cell r="B1003" t="str">
            <v/>
          </cell>
          <cell r="D1003" t="str">
            <v>LAB - Labour and Benefits</v>
          </cell>
          <cell r="E1003" t="str">
            <v xml:space="preserve">407 - Retained Earnings             </v>
          </cell>
          <cell r="H1003" t="str">
            <v>CB</v>
          </cell>
          <cell r="J1003">
            <v>24452.15</v>
          </cell>
          <cell r="K1003">
            <v>24452.15</v>
          </cell>
          <cell r="L1003">
            <v>652348.13</v>
          </cell>
          <cell r="M1003">
            <v>652348.13</v>
          </cell>
          <cell r="N1003">
            <v>652348.13</v>
          </cell>
          <cell r="O1003">
            <v>652348.13</v>
          </cell>
          <cell r="P1003">
            <v>625720.52</v>
          </cell>
          <cell r="Q1003">
            <v>625720.52</v>
          </cell>
          <cell r="T1003">
            <v>8152</v>
          </cell>
          <cell r="U1003" t="str">
            <v>407 - Retained Earnings</v>
          </cell>
          <cell r="V1003" t="str">
            <v>LAB - Labour and Benefits</v>
          </cell>
          <cell r="W1003" t="str">
            <v>407 - Retained Earnings</v>
          </cell>
          <cell r="X1003" t="str">
            <v>LAB - Labour and Benefits</v>
          </cell>
          <cell r="Y1003" t="str">
            <v>LAB - Labour and Benefits</v>
          </cell>
        </row>
        <row r="1004">
          <cell r="B1004" t="str">
            <v/>
          </cell>
          <cell r="D1004" t="str">
            <v>LAB - Labour and Benefits</v>
          </cell>
          <cell r="E1004" t="str">
            <v xml:space="preserve">407 - Retained Earnings             </v>
          </cell>
          <cell r="H1004" t="str">
            <v>CB</v>
          </cell>
          <cell r="J1004">
            <v>11063.53</v>
          </cell>
          <cell r="K1004">
            <v>11063.53</v>
          </cell>
          <cell r="L1004">
            <v>282663.36</v>
          </cell>
          <cell r="M1004">
            <v>282663.36</v>
          </cell>
          <cell r="N1004">
            <v>282663.36</v>
          </cell>
          <cell r="O1004">
            <v>282663.36</v>
          </cell>
          <cell r="P1004">
            <v>263655.09999999998</v>
          </cell>
          <cell r="Q1004">
            <v>263655.09999999998</v>
          </cell>
          <cell r="T1004">
            <v>8153</v>
          </cell>
          <cell r="U1004" t="str">
            <v>407 - Retained Earnings</v>
          </cell>
          <cell r="V1004" t="str">
            <v>LAB - Labour and Benefits</v>
          </cell>
          <cell r="W1004" t="str">
            <v>407 - Retained Earnings</v>
          </cell>
          <cell r="X1004" t="str">
            <v>LAB - Labour and Benefits</v>
          </cell>
          <cell r="Y1004" t="str">
            <v>LAB - Labour and Benefits</v>
          </cell>
        </row>
        <row r="1005">
          <cell r="B1005" t="str">
            <v/>
          </cell>
          <cell r="D1005" t="str">
            <v>LAB - Labour and Benefits</v>
          </cell>
          <cell r="E1005" t="str">
            <v xml:space="preserve">407 - Retained Earnings             </v>
          </cell>
          <cell r="H1005" t="str">
            <v>CB</v>
          </cell>
          <cell r="J1005">
            <v>4957.6500000000005</v>
          </cell>
          <cell r="K1005">
            <v>4957.6500000000005</v>
          </cell>
          <cell r="L1005">
            <v>139505.18</v>
          </cell>
          <cell r="M1005">
            <v>139505.18</v>
          </cell>
          <cell r="N1005">
            <v>139505.18</v>
          </cell>
          <cell r="O1005">
            <v>139505.18</v>
          </cell>
          <cell r="P1005">
            <v>132536.09</v>
          </cell>
          <cell r="Q1005">
            <v>132536.09</v>
          </cell>
          <cell r="T1005">
            <v>8154</v>
          </cell>
          <cell r="U1005" t="str">
            <v>407 - Retained Earnings</v>
          </cell>
          <cell r="V1005" t="str">
            <v>LAB - Labour and Benefits</v>
          </cell>
          <cell r="W1005" t="str">
            <v>407 - Retained Earnings</v>
          </cell>
          <cell r="X1005" t="str">
            <v>LAB - Labour and Benefits</v>
          </cell>
          <cell r="Y1005" t="str">
            <v>LAB - Labour and Benefits</v>
          </cell>
        </row>
        <row r="1006">
          <cell r="B1006" t="str">
            <v/>
          </cell>
          <cell r="D1006" t="str">
            <v>LAB - Labour and Benefits</v>
          </cell>
          <cell r="E1006" t="str">
            <v xml:space="preserve">407 - Retained Earnings             </v>
          </cell>
          <cell r="H1006" t="str">
            <v>CB</v>
          </cell>
          <cell r="J1006">
            <v>34054.720000000001</v>
          </cell>
          <cell r="K1006">
            <v>34054.720000000001</v>
          </cell>
          <cell r="L1006">
            <v>398405.09</v>
          </cell>
          <cell r="M1006">
            <v>398405.09</v>
          </cell>
          <cell r="N1006">
            <v>398405.09</v>
          </cell>
          <cell r="O1006">
            <v>398405.09</v>
          </cell>
          <cell r="P1006">
            <v>372891.09</v>
          </cell>
          <cell r="Q1006">
            <v>372891.09</v>
          </cell>
          <cell r="T1006">
            <v>8155</v>
          </cell>
          <cell r="U1006" t="str">
            <v>407 - Retained Earnings</v>
          </cell>
          <cell r="V1006" t="str">
            <v>LAB - Labour and Benefits</v>
          </cell>
          <cell r="W1006" t="str">
            <v>407 - Retained Earnings</v>
          </cell>
          <cell r="X1006" t="str">
            <v>LAB - Labour and Benefits</v>
          </cell>
          <cell r="Y1006" t="str">
            <v>LAB - Labour and Benefits</v>
          </cell>
        </row>
        <row r="1007">
          <cell r="B1007" t="str">
            <v/>
          </cell>
          <cell r="D1007" t="str">
            <v>LAB - Labour and Benefits</v>
          </cell>
          <cell r="E1007" t="str">
            <v xml:space="preserve">407 - Retained Earnings             </v>
          </cell>
          <cell r="H1007" t="str">
            <v>CB</v>
          </cell>
          <cell r="J1007">
            <v>7640.86</v>
          </cell>
          <cell r="K1007">
            <v>7640.86</v>
          </cell>
          <cell r="L1007">
            <v>100662.32</v>
          </cell>
          <cell r="M1007">
            <v>100662.32</v>
          </cell>
          <cell r="N1007">
            <v>100662.32</v>
          </cell>
          <cell r="O1007">
            <v>100662.32</v>
          </cell>
          <cell r="P1007">
            <v>94615.12</v>
          </cell>
          <cell r="Q1007">
            <v>94615.12</v>
          </cell>
          <cell r="T1007">
            <v>8156</v>
          </cell>
          <cell r="U1007" t="str">
            <v>407 - Retained Earnings</v>
          </cell>
          <cell r="V1007" t="str">
            <v>LAB - Labour and Benefits</v>
          </cell>
          <cell r="W1007" t="str">
            <v>407 - Retained Earnings</v>
          </cell>
          <cell r="X1007" t="str">
            <v>LAB - Labour and Benefits</v>
          </cell>
          <cell r="Y1007" t="str">
            <v>LAB - Labour and Benefits</v>
          </cell>
        </row>
        <row r="1008">
          <cell r="B1008" t="str">
            <v/>
          </cell>
          <cell r="D1008" t="str">
            <v>LAB - Labour and Benefits</v>
          </cell>
          <cell r="E1008" t="str">
            <v xml:space="preserve">407 - Retained Earnings             </v>
          </cell>
          <cell r="H1008" t="str">
            <v>CB</v>
          </cell>
          <cell r="J1008">
            <v>38538.97</v>
          </cell>
          <cell r="K1008">
            <v>38538.97</v>
          </cell>
          <cell r="L1008">
            <v>450926.75</v>
          </cell>
          <cell r="M1008">
            <v>450926.75</v>
          </cell>
          <cell r="N1008">
            <v>450926.75</v>
          </cell>
          <cell r="O1008">
            <v>450926.75</v>
          </cell>
          <cell r="P1008">
            <v>433999.78</v>
          </cell>
          <cell r="Q1008">
            <v>433999.78</v>
          </cell>
          <cell r="T1008">
            <v>8157</v>
          </cell>
          <cell r="U1008" t="str">
            <v>407 - Retained Earnings</v>
          </cell>
          <cell r="V1008" t="str">
            <v>LAB - Labour and Benefits</v>
          </cell>
          <cell r="W1008" t="str">
            <v>407 - Retained Earnings</v>
          </cell>
          <cell r="X1008" t="str">
            <v>LAB - Labour and Benefits</v>
          </cell>
          <cell r="Y1008" t="str">
            <v>LAB - Labour and Benefits</v>
          </cell>
        </row>
        <row r="1009">
          <cell r="B1009" t="str">
            <v/>
          </cell>
          <cell r="D1009" t="str">
            <v>LAB - Labour and Benefits</v>
          </cell>
          <cell r="E1009" t="str">
            <v xml:space="preserve">407 - Retained Earnings             </v>
          </cell>
          <cell r="H1009" t="str">
            <v>CB</v>
          </cell>
          <cell r="J1009">
            <v>24358.240000000002</v>
          </cell>
          <cell r="K1009">
            <v>24358.240000000002</v>
          </cell>
          <cell r="L1009">
            <v>952091.81</v>
          </cell>
          <cell r="M1009">
            <v>952091.81</v>
          </cell>
          <cell r="N1009">
            <v>952091.81</v>
          </cell>
          <cell r="O1009">
            <v>952091.81</v>
          </cell>
          <cell r="P1009">
            <v>1074932.21</v>
          </cell>
          <cell r="Q1009">
            <v>1074932.21</v>
          </cell>
          <cell r="T1009">
            <v>8158</v>
          </cell>
          <cell r="U1009" t="str">
            <v>407 - Retained Earnings</v>
          </cell>
          <cell r="V1009" t="str">
            <v>LAB - Labour and Benefits</v>
          </cell>
          <cell r="W1009" t="str">
            <v>407 - Retained Earnings</v>
          </cell>
          <cell r="X1009" t="str">
            <v>LAB - Labour and Benefits</v>
          </cell>
          <cell r="Y1009" t="str">
            <v>LAB - Labour and Benefits</v>
          </cell>
        </row>
        <row r="1010">
          <cell r="B1010" t="str">
            <v/>
          </cell>
          <cell r="D1010" t="str">
            <v>LAB - Labour and Benefits</v>
          </cell>
          <cell r="E1010" t="str">
            <v xml:space="preserve">407 - Retained Earnings             </v>
          </cell>
          <cell r="H1010" t="str">
            <v>CB</v>
          </cell>
          <cell r="J1010">
            <v>67016.009999999995</v>
          </cell>
          <cell r="K1010">
            <v>67016.009999999995</v>
          </cell>
          <cell r="L1010">
            <v>412971.65</v>
          </cell>
          <cell r="M1010">
            <v>412971.65</v>
          </cell>
          <cell r="N1010">
            <v>412971.65</v>
          </cell>
          <cell r="O1010">
            <v>412971.65</v>
          </cell>
          <cell r="P1010">
            <v>447922.48</v>
          </cell>
          <cell r="Q1010">
            <v>447922.48</v>
          </cell>
          <cell r="T1010">
            <v>8159</v>
          </cell>
          <cell r="U1010" t="str">
            <v>407 - Retained Earnings</v>
          </cell>
          <cell r="V1010" t="str">
            <v>LAB - Labour and Benefits</v>
          </cell>
          <cell r="W1010" t="str">
            <v>407 - Retained Earnings</v>
          </cell>
          <cell r="X1010" t="str">
            <v>LAB - Labour and Benefits</v>
          </cell>
          <cell r="Y1010" t="str">
            <v>LAB - Labour and Benefits</v>
          </cell>
        </row>
        <row r="1011">
          <cell r="B1011" t="str">
            <v/>
          </cell>
          <cell r="D1011" t="str">
            <v>LAB - Labour and Benefits</v>
          </cell>
          <cell r="E1011" t="str">
            <v xml:space="preserve">407 - Retained Earnings             </v>
          </cell>
          <cell r="H1011" t="str">
            <v>CB</v>
          </cell>
          <cell r="J1011">
            <v>-2045.11</v>
          </cell>
          <cell r="K1011">
            <v>-2045.11</v>
          </cell>
          <cell r="L1011">
            <v>161291.45000000001</v>
          </cell>
          <cell r="M1011">
            <v>161291.45000000001</v>
          </cell>
          <cell r="N1011">
            <v>161291.45000000001</v>
          </cell>
          <cell r="O1011">
            <v>161291.45000000001</v>
          </cell>
          <cell r="P1011">
            <v>292692.36</v>
          </cell>
          <cell r="Q1011">
            <v>292692.36</v>
          </cell>
          <cell r="T1011">
            <v>8160</v>
          </cell>
          <cell r="U1011" t="str">
            <v>407 - Retained Earnings</v>
          </cell>
          <cell r="V1011" t="str">
            <v>LAB - Labour and Benefits</v>
          </cell>
          <cell r="W1011" t="str">
            <v>407 - Retained Earnings</v>
          </cell>
          <cell r="X1011" t="str">
            <v>LAB - Labour and Benefits</v>
          </cell>
          <cell r="Y1011" t="str">
            <v>LAB - Labour and Benefits</v>
          </cell>
        </row>
        <row r="1012">
          <cell r="B1012" t="str">
            <v/>
          </cell>
          <cell r="D1012" t="str">
            <v>LAB - Labour and Benefits</v>
          </cell>
          <cell r="E1012" t="str">
            <v xml:space="preserve">407 - Retained Earnings             </v>
          </cell>
          <cell r="H1012" t="str">
            <v>CB</v>
          </cell>
          <cell r="J1012">
            <v>-53054.45</v>
          </cell>
          <cell r="K1012">
            <v>-53054.45</v>
          </cell>
          <cell r="L1012">
            <v>8444.2800000000007</v>
          </cell>
          <cell r="M1012">
            <v>8444.2800000000007</v>
          </cell>
          <cell r="N1012">
            <v>8444.2800000000007</v>
          </cell>
          <cell r="O1012">
            <v>8444.2800000000007</v>
          </cell>
          <cell r="P1012">
            <v>-18036.240000000002</v>
          </cell>
          <cell r="Q1012">
            <v>-18036.240000000002</v>
          </cell>
          <cell r="T1012">
            <v>8161</v>
          </cell>
          <cell r="U1012" t="str">
            <v>407 - Retained Earnings</v>
          </cell>
          <cell r="V1012" t="str">
            <v>LAB - Labour and Benefits</v>
          </cell>
          <cell r="W1012" t="str">
            <v>407 - Retained Earnings</v>
          </cell>
          <cell r="X1012" t="str">
            <v>LAB - Labour and Benefits</v>
          </cell>
          <cell r="Y1012" t="str">
            <v>LAB - Labour and Benefits</v>
          </cell>
        </row>
        <row r="1013">
          <cell r="B1013" t="str">
            <v/>
          </cell>
          <cell r="D1013" t="str">
            <v>LAB - Labour and Benefits</v>
          </cell>
          <cell r="E1013" t="str">
            <v xml:space="preserve">407 - Retained Earnings             </v>
          </cell>
          <cell r="H1013" t="str">
            <v>CB</v>
          </cell>
          <cell r="J1013">
            <v>363600</v>
          </cell>
          <cell r="K1013">
            <v>137000</v>
          </cell>
          <cell r="L1013">
            <v>776100</v>
          </cell>
          <cell r="M1013">
            <v>549500</v>
          </cell>
          <cell r="N1013">
            <v>776100</v>
          </cell>
          <cell r="O1013">
            <v>549500</v>
          </cell>
          <cell r="P1013">
            <v>450000</v>
          </cell>
          <cell r="Q1013">
            <v>450000</v>
          </cell>
          <cell r="T1013">
            <v>8162</v>
          </cell>
          <cell r="U1013" t="str">
            <v>407 - Retained Earnings</v>
          </cell>
          <cell r="V1013" t="str">
            <v>LAB - Labour and Benefits</v>
          </cell>
          <cell r="W1013" t="str">
            <v>407 - Retained Earnings</v>
          </cell>
          <cell r="X1013" t="str">
            <v>LAB - Labour and Benefits</v>
          </cell>
          <cell r="Y1013" t="str">
            <v>LAB - Labour and Benefits</v>
          </cell>
        </row>
        <row r="1014">
          <cell r="B1014" t="str">
            <v/>
          </cell>
          <cell r="D1014" t="str">
            <v>LAB - Labour and Benefits</v>
          </cell>
          <cell r="E1014" t="str">
            <v xml:space="preserve">407 - Retained Earnings             </v>
          </cell>
          <cell r="H1014" t="str">
            <v>CB</v>
          </cell>
          <cell r="J1014">
            <v>17588.03</v>
          </cell>
          <cell r="K1014">
            <v>17588.03</v>
          </cell>
          <cell r="L1014">
            <v>173939.45</v>
          </cell>
          <cell r="M1014">
            <v>173939.45</v>
          </cell>
          <cell r="N1014">
            <v>173939.45</v>
          </cell>
          <cell r="O1014">
            <v>173939.45</v>
          </cell>
          <cell r="P1014">
            <v>171844.97</v>
          </cell>
          <cell r="Q1014">
            <v>171844.97</v>
          </cell>
          <cell r="T1014">
            <v>8163</v>
          </cell>
          <cell r="U1014" t="str">
            <v>407 - Retained Earnings</v>
          </cell>
          <cell r="V1014" t="str">
            <v>LAB - Labour and Benefits</v>
          </cell>
          <cell r="W1014" t="str">
            <v>407 - Retained Earnings</v>
          </cell>
          <cell r="X1014" t="str">
            <v>LAB - Labour and Benefits</v>
          </cell>
          <cell r="Y1014" t="str">
            <v>LAB - Labour and Benefits</v>
          </cell>
        </row>
        <row r="1015">
          <cell r="B1015" t="str">
            <v/>
          </cell>
          <cell r="D1015" t="str">
            <v>LAB - Labour and Benefits</v>
          </cell>
          <cell r="E1015" t="str">
            <v xml:space="preserve">407 - Retained Earnings             </v>
          </cell>
          <cell r="H1015" t="str">
            <v>CB</v>
          </cell>
          <cell r="J1015">
            <v>0</v>
          </cell>
          <cell r="K1015">
            <v>0</v>
          </cell>
          <cell r="L1015">
            <v>9073.76</v>
          </cell>
          <cell r="M1015">
            <v>9073.76</v>
          </cell>
          <cell r="N1015">
            <v>9073.76</v>
          </cell>
          <cell r="O1015">
            <v>9073.76</v>
          </cell>
          <cell r="P1015">
            <v>35617.74</v>
          </cell>
          <cell r="Q1015">
            <v>35617.74</v>
          </cell>
          <cell r="T1015">
            <v>8165</v>
          </cell>
          <cell r="U1015" t="str">
            <v>407 - Retained Earnings</v>
          </cell>
          <cell r="V1015" t="str">
            <v>LAB - Labour and Benefits</v>
          </cell>
          <cell r="W1015" t="str">
            <v>407 - Retained Earnings</v>
          </cell>
          <cell r="X1015" t="str">
            <v>LAB - Labour and Benefits</v>
          </cell>
          <cell r="Y1015" t="str">
            <v>LAB - Labour and Benefits</v>
          </cell>
        </row>
        <row r="1016">
          <cell r="B1016" t="str">
            <v/>
          </cell>
          <cell r="D1016" t="str">
            <v>LAB - Labour and Benefits</v>
          </cell>
          <cell r="E1016" t="str">
            <v xml:space="preserve">407 - Retained Earnings             </v>
          </cell>
          <cell r="H1016" t="str">
            <v>CB</v>
          </cell>
          <cell r="J1016">
            <v>88751.93</v>
          </cell>
          <cell r="K1016">
            <v>88751.93</v>
          </cell>
          <cell r="L1016">
            <v>62262.13</v>
          </cell>
          <cell r="M1016">
            <v>62262.13</v>
          </cell>
          <cell r="N1016">
            <v>62262.13</v>
          </cell>
          <cell r="O1016">
            <v>62262.13</v>
          </cell>
          <cell r="P1016">
            <v>100362.81</v>
          </cell>
          <cell r="Q1016">
            <v>100362.81</v>
          </cell>
          <cell r="T1016">
            <v>8166</v>
          </cell>
          <cell r="U1016" t="str">
            <v>407 - Retained Earnings</v>
          </cell>
          <cell r="V1016" t="str">
            <v>LAB - Labour and Benefits</v>
          </cell>
          <cell r="W1016" t="str">
            <v>407 - Retained Earnings</v>
          </cell>
          <cell r="X1016" t="str">
            <v>LAB - Labour and Benefits</v>
          </cell>
          <cell r="Y1016" t="str">
            <v>LAB - Labour and Benefits</v>
          </cell>
        </row>
        <row r="1017">
          <cell r="B1017" t="str">
            <v/>
          </cell>
          <cell r="D1017" t="str">
            <v>EMP - Corporate Employee Expenses</v>
          </cell>
          <cell r="E1017" t="str">
            <v xml:space="preserve">407 - Retained Earnings             </v>
          </cell>
          <cell r="H1017" t="str">
            <v>CS</v>
          </cell>
          <cell r="J1017">
            <v>-210.09</v>
          </cell>
          <cell r="K1017">
            <v>-210.09</v>
          </cell>
          <cell r="L1017">
            <v>3107.91</v>
          </cell>
          <cell r="M1017">
            <v>3107.91</v>
          </cell>
          <cell r="N1017">
            <v>3107.91</v>
          </cell>
          <cell r="O1017">
            <v>3107.91</v>
          </cell>
          <cell r="P1017">
            <v>1062.05</v>
          </cell>
          <cell r="Q1017">
            <v>1062.05</v>
          </cell>
          <cell r="T1017">
            <v>8201</v>
          </cell>
          <cell r="U1017" t="str">
            <v>407 - Retained Earnings</v>
          </cell>
          <cell r="V1017" t="str">
            <v>EMP - Corporate Employee Expenses</v>
          </cell>
          <cell r="W1017" t="str">
            <v>407 - Retained Earnings</v>
          </cell>
          <cell r="X1017" t="str">
            <v>EMP - Corporate Employee Expenses</v>
          </cell>
          <cell r="Y1017" t="str">
            <v>EMP - Corporate Employee Expenses</v>
          </cell>
        </row>
        <row r="1018">
          <cell r="B1018" t="str">
            <v/>
          </cell>
          <cell r="D1018" t="str">
            <v>EMP - Corporate Employee Expenses</v>
          </cell>
          <cell r="E1018" t="str">
            <v xml:space="preserve">407 - Retained Earnings             </v>
          </cell>
          <cell r="H1018" t="str">
            <v>EO</v>
          </cell>
          <cell r="J1018">
            <v>-1333.9</v>
          </cell>
          <cell r="K1018">
            <v>-1333.9</v>
          </cell>
          <cell r="L1018">
            <v>29410.1</v>
          </cell>
          <cell r="M1018">
            <v>29410.1</v>
          </cell>
          <cell r="N1018">
            <v>29410.1</v>
          </cell>
          <cell r="O1018">
            <v>29410.1</v>
          </cell>
          <cell r="P1018">
            <v>28353.61</v>
          </cell>
          <cell r="Q1018">
            <v>28353.61</v>
          </cell>
          <cell r="T1018">
            <v>8201</v>
          </cell>
          <cell r="U1018" t="str">
            <v>407 - Retained Earnings</v>
          </cell>
          <cell r="V1018" t="str">
            <v>EMP - Corporate Employee Expenses</v>
          </cell>
          <cell r="W1018" t="str">
            <v>407 - Retained Earnings</v>
          </cell>
          <cell r="X1018" t="str">
            <v>EMP - Corporate Employee Expenses</v>
          </cell>
          <cell r="Y1018" t="str">
            <v>EMP - Corporate Employee Expenses</v>
          </cell>
        </row>
        <row r="1019">
          <cell r="B1019" t="str">
            <v/>
          </cell>
          <cell r="D1019" t="str">
            <v>EMP - Corporate Employee Expenses</v>
          </cell>
          <cell r="E1019" t="str">
            <v xml:space="preserve">407 - Retained Earnings             </v>
          </cell>
          <cell r="H1019" t="str">
            <v>EX</v>
          </cell>
          <cell r="J1019">
            <v>0.43</v>
          </cell>
          <cell r="K1019">
            <v>0.43</v>
          </cell>
          <cell r="L1019">
            <v>112.43</v>
          </cell>
          <cell r="M1019">
            <v>112.43</v>
          </cell>
          <cell r="N1019">
            <v>112.43</v>
          </cell>
          <cell r="O1019">
            <v>112.43</v>
          </cell>
          <cell r="P1019">
            <v>241.86</v>
          </cell>
          <cell r="Q1019">
            <v>241.86</v>
          </cell>
          <cell r="T1019">
            <v>8201</v>
          </cell>
          <cell r="U1019" t="str">
            <v>407 - Retained Earnings</v>
          </cell>
          <cell r="V1019" t="str">
            <v>EMP - Corporate Employee Expenses</v>
          </cell>
          <cell r="W1019" t="str">
            <v>407 - Retained Earnings</v>
          </cell>
          <cell r="X1019" t="str">
            <v>EMP - Corporate Employee Expenses</v>
          </cell>
          <cell r="Y1019" t="str">
            <v>EMP - Corporate Employee Expenses</v>
          </cell>
        </row>
        <row r="1020">
          <cell r="B1020" t="str">
            <v/>
          </cell>
          <cell r="D1020" t="str">
            <v>EMP - Corporate Employee Expenses</v>
          </cell>
          <cell r="E1020" t="str">
            <v xml:space="preserve">407 - Retained Earnings             </v>
          </cell>
          <cell r="H1020" t="str">
            <v>FS</v>
          </cell>
          <cell r="J1020">
            <v>-77.47</v>
          </cell>
          <cell r="K1020">
            <v>-77.47</v>
          </cell>
          <cell r="L1020">
            <v>-63.47</v>
          </cell>
          <cell r="M1020">
            <v>-63.47</v>
          </cell>
          <cell r="N1020">
            <v>-63.47</v>
          </cell>
          <cell r="O1020">
            <v>-63.47</v>
          </cell>
          <cell r="P1020">
            <v>2285.84</v>
          </cell>
          <cell r="Q1020">
            <v>2285.84</v>
          </cell>
          <cell r="T1020">
            <v>8201</v>
          </cell>
          <cell r="U1020" t="str">
            <v>407 - Retained Earnings</v>
          </cell>
          <cell r="V1020" t="str">
            <v>EMP - Corporate Employee Expenses</v>
          </cell>
          <cell r="W1020" t="str">
            <v>407 - Retained Earnings</v>
          </cell>
          <cell r="X1020" t="str">
            <v>EMP - Corporate Employee Expenses</v>
          </cell>
          <cell r="Y1020" t="str">
            <v>EMP - Corporate Employee Expenses</v>
          </cell>
        </row>
        <row r="1021">
          <cell r="B1021" t="str">
            <v/>
          </cell>
          <cell r="D1021" t="str">
            <v>EMP - Corporate Employee Expenses</v>
          </cell>
          <cell r="E1021" t="str">
            <v xml:space="preserve">407 - Retained Earnings             </v>
          </cell>
          <cell r="H1021" t="str">
            <v>CS</v>
          </cell>
          <cell r="J1021">
            <v>1100</v>
          </cell>
          <cell r="K1021">
            <v>1100</v>
          </cell>
          <cell r="L1021">
            <v>13200</v>
          </cell>
          <cell r="M1021">
            <v>13200</v>
          </cell>
          <cell r="N1021">
            <v>13200</v>
          </cell>
          <cell r="O1021">
            <v>13200</v>
          </cell>
          <cell r="P1021">
            <v>11100</v>
          </cell>
          <cell r="Q1021">
            <v>11100</v>
          </cell>
          <cell r="T1021">
            <v>8202</v>
          </cell>
          <cell r="U1021" t="str">
            <v>407 - Retained Earnings</v>
          </cell>
          <cell r="V1021" t="str">
            <v>EMP - Corporate Employee Expenses</v>
          </cell>
          <cell r="W1021" t="str">
            <v>407 - Retained Earnings</v>
          </cell>
          <cell r="X1021" t="str">
            <v>EMP - Corporate Employee Expenses</v>
          </cell>
          <cell r="Y1021" t="str">
            <v>EMP - Corporate Employee Expenses</v>
          </cell>
        </row>
        <row r="1022">
          <cell r="B1022" t="str">
            <v/>
          </cell>
          <cell r="D1022" t="str">
            <v>EMP - Corporate Employee Expenses</v>
          </cell>
          <cell r="E1022" t="str">
            <v xml:space="preserve">407 - Retained Earnings             </v>
          </cell>
          <cell r="H1022" t="str">
            <v>EO</v>
          </cell>
          <cell r="J1022">
            <v>3100</v>
          </cell>
          <cell r="K1022">
            <v>3100</v>
          </cell>
          <cell r="L1022">
            <v>35407</v>
          </cell>
          <cell r="M1022">
            <v>35407</v>
          </cell>
          <cell r="N1022">
            <v>35407</v>
          </cell>
          <cell r="O1022">
            <v>35407</v>
          </cell>
          <cell r="P1022">
            <v>29977.5</v>
          </cell>
          <cell r="Q1022">
            <v>29977.5</v>
          </cell>
          <cell r="T1022">
            <v>8202</v>
          </cell>
          <cell r="U1022" t="str">
            <v>407 - Retained Earnings</v>
          </cell>
          <cell r="V1022" t="str">
            <v>EMP - Corporate Employee Expenses</v>
          </cell>
          <cell r="W1022" t="str">
            <v>407 - Retained Earnings</v>
          </cell>
          <cell r="X1022" t="str">
            <v>EMP - Corporate Employee Expenses</v>
          </cell>
          <cell r="Y1022" t="str">
            <v>EMP - Corporate Employee Expenses</v>
          </cell>
        </row>
        <row r="1023">
          <cell r="B1023" t="str">
            <v/>
          </cell>
          <cell r="D1023" t="str">
            <v>EMP - Corporate Employee Expenses</v>
          </cell>
          <cell r="E1023" t="str">
            <v xml:space="preserve">407 - Retained Earnings             </v>
          </cell>
          <cell r="H1023" t="str">
            <v>EX</v>
          </cell>
          <cell r="J1023">
            <v>800</v>
          </cell>
          <cell r="K1023">
            <v>800</v>
          </cell>
          <cell r="L1023">
            <v>9604.59</v>
          </cell>
          <cell r="M1023">
            <v>9604.59</v>
          </cell>
          <cell r="N1023">
            <v>9604.59</v>
          </cell>
          <cell r="O1023">
            <v>9604.59</v>
          </cell>
          <cell r="P1023">
            <v>6400</v>
          </cell>
          <cell r="Q1023">
            <v>6400</v>
          </cell>
          <cell r="T1023">
            <v>8202</v>
          </cell>
          <cell r="U1023" t="str">
            <v>407 - Retained Earnings</v>
          </cell>
          <cell r="V1023" t="str">
            <v>EMP - Corporate Employee Expenses</v>
          </cell>
          <cell r="W1023" t="str">
            <v>407 - Retained Earnings</v>
          </cell>
          <cell r="X1023" t="str">
            <v>EMP - Corporate Employee Expenses</v>
          </cell>
          <cell r="Y1023" t="str">
            <v>EMP - Corporate Employee Expenses</v>
          </cell>
        </row>
        <row r="1024">
          <cell r="B1024" t="str">
            <v/>
          </cell>
          <cell r="D1024" t="str">
            <v>EMP - Corporate Employee Expenses</v>
          </cell>
          <cell r="E1024" t="str">
            <v xml:space="preserve">407 - Retained Earnings             </v>
          </cell>
          <cell r="H1024" t="str">
            <v>FS</v>
          </cell>
          <cell r="J1024">
            <v>600</v>
          </cell>
          <cell r="K1024">
            <v>600</v>
          </cell>
          <cell r="L1024">
            <v>7000</v>
          </cell>
          <cell r="M1024">
            <v>7000</v>
          </cell>
          <cell r="N1024">
            <v>7000</v>
          </cell>
          <cell r="O1024">
            <v>7000</v>
          </cell>
          <cell r="P1024">
            <v>3000</v>
          </cell>
          <cell r="Q1024">
            <v>3000</v>
          </cell>
          <cell r="T1024">
            <v>8202</v>
          </cell>
          <cell r="U1024" t="str">
            <v>407 - Retained Earnings</v>
          </cell>
          <cell r="V1024" t="str">
            <v>EMP - Corporate Employee Expenses</v>
          </cell>
          <cell r="W1024" t="str">
            <v>407 - Retained Earnings</v>
          </cell>
          <cell r="X1024" t="str">
            <v>EMP - Corporate Employee Expenses</v>
          </cell>
          <cell r="Y1024" t="str">
            <v>EMP - Corporate Employee Expenses</v>
          </cell>
        </row>
        <row r="1025">
          <cell r="B1025" t="str">
            <v/>
          </cell>
          <cell r="D1025" t="str">
            <v>EMP - Corporate Employee Expenses</v>
          </cell>
          <cell r="E1025" t="str">
            <v xml:space="preserve">407 - Retained Earnings             </v>
          </cell>
          <cell r="H1025" t="str">
            <v>CS</v>
          </cell>
          <cell r="J1025">
            <v>344.45</v>
          </cell>
          <cell r="K1025">
            <v>344.45</v>
          </cell>
          <cell r="L1025">
            <v>5998.25</v>
          </cell>
          <cell r="M1025">
            <v>5998.25</v>
          </cell>
          <cell r="N1025">
            <v>5998.25</v>
          </cell>
          <cell r="O1025">
            <v>5998.25</v>
          </cell>
          <cell r="P1025">
            <v>2687.28</v>
          </cell>
          <cell r="Q1025">
            <v>2687.28</v>
          </cell>
          <cell r="T1025">
            <v>8203</v>
          </cell>
          <cell r="U1025" t="str">
            <v>407 - Retained Earnings</v>
          </cell>
          <cell r="V1025" t="str">
            <v>EMP - Corporate Employee Expenses</v>
          </cell>
          <cell r="W1025" t="str">
            <v>407 - Retained Earnings</v>
          </cell>
          <cell r="X1025" t="str">
            <v>EMP - Corporate Employee Expenses</v>
          </cell>
          <cell r="Y1025" t="str">
            <v>EMP - Corporate Employee Expenses</v>
          </cell>
        </row>
        <row r="1026">
          <cell r="B1026" t="str">
            <v/>
          </cell>
          <cell r="D1026" t="str">
            <v>EMP - Corporate Employee Expenses</v>
          </cell>
          <cell r="E1026" t="str">
            <v xml:space="preserve">407 - Retained Earnings             </v>
          </cell>
          <cell r="H1026" t="str">
            <v>EO</v>
          </cell>
          <cell r="J1026">
            <v>2794.61</v>
          </cell>
          <cell r="K1026">
            <v>2794.61</v>
          </cell>
          <cell r="L1026">
            <v>71450.680000000008</v>
          </cell>
          <cell r="M1026">
            <v>71450.680000000008</v>
          </cell>
          <cell r="N1026">
            <v>71450.680000000008</v>
          </cell>
          <cell r="O1026">
            <v>71450.680000000008</v>
          </cell>
          <cell r="P1026">
            <v>45080.76</v>
          </cell>
          <cell r="Q1026">
            <v>45080.76</v>
          </cell>
          <cell r="T1026">
            <v>8203</v>
          </cell>
          <cell r="U1026" t="str">
            <v>407 - Retained Earnings</v>
          </cell>
          <cell r="V1026" t="str">
            <v>EMP - Corporate Employee Expenses</v>
          </cell>
          <cell r="W1026" t="str">
            <v>407 - Retained Earnings</v>
          </cell>
          <cell r="X1026" t="str">
            <v>EMP - Corporate Employee Expenses</v>
          </cell>
          <cell r="Y1026" t="str">
            <v>EMP - Corporate Employee Expenses</v>
          </cell>
        </row>
        <row r="1027">
          <cell r="B1027" t="str">
            <v/>
          </cell>
          <cell r="D1027" t="str">
            <v>EMP - Corporate Employee Expenses</v>
          </cell>
          <cell r="E1027" t="str">
            <v xml:space="preserve">407 - Retained Earnings             </v>
          </cell>
          <cell r="H1027" t="str">
            <v>EX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192.24</v>
          </cell>
          <cell r="Q1027">
            <v>192.24</v>
          </cell>
          <cell r="T1027">
            <v>8203</v>
          </cell>
          <cell r="U1027" t="str">
            <v>407 - Retained Earnings</v>
          </cell>
          <cell r="V1027" t="str">
            <v>EMP - Corporate Employee Expenses</v>
          </cell>
          <cell r="W1027" t="str">
            <v>407 - Retained Earnings</v>
          </cell>
          <cell r="X1027" t="str">
            <v>EMP - Corporate Employee Expenses</v>
          </cell>
          <cell r="Y1027" t="str">
            <v>EMP - Corporate Employee Expenses</v>
          </cell>
        </row>
        <row r="1028">
          <cell r="B1028" t="str">
            <v/>
          </cell>
          <cell r="D1028" t="str">
            <v>EMP - Corporate Employee Expenses</v>
          </cell>
          <cell r="E1028" t="str">
            <v xml:space="preserve">407 - Retained Earnings             </v>
          </cell>
          <cell r="H1028" t="str">
            <v>CS</v>
          </cell>
          <cell r="J1028">
            <v>-368.15</v>
          </cell>
          <cell r="K1028">
            <v>-368.15</v>
          </cell>
          <cell r="L1028">
            <v>3671.85</v>
          </cell>
          <cell r="M1028">
            <v>3671.85</v>
          </cell>
          <cell r="N1028">
            <v>3671.85</v>
          </cell>
          <cell r="O1028">
            <v>3671.85</v>
          </cell>
          <cell r="P1028">
            <v>3526.55</v>
          </cell>
          <cell r="Q1028">
            <v>3526.55</v>
          </cell>
          <cell r="T1028">
            <v>8204</v>
          </cell>
          <cell r="U1028" t="str">
            <v>407 - Retained Earnings</v>
          </cell>
          <cell r="V1028" t="str">
            <v>EMP - Corporate Employee Expenses</v>
          </cell>
          <cell r="W1028" t="str">
            <v>407 - Retained Earnings</v>
          </cell>
          <cell r="X1028" t="str">
            <v>EMP - Corporate Employee Expenses</v>
          </cell>
          <cell r="Y1028" t="str">
            <v>EMP - Corporate Employee Expenses</v>
          </cell>
        </row>
        <row r="1029">
          <cell r="B1029" t="str">
            <v/>
          </cell>
          <cell r="D1029" t="str">
            <v>EMP - Corporate Employee Expenses</v>
          </cell>
          <cell r="E1029" t="str">
            <v xml:space="preserve">407 - Retained Earnings             </v>
          </cell>
          <cell r="H1029" t="str">
            <v>EO</v>
          </cell>
          <cell r="J1029">
            <v>-3215.47</v>
          </cell>
          <cell r="K1029">
            <v>-3215.47</v>
          </cell>
          <cell r="L1029">
            <v>33994.35</v>
          </cell>
          <cell r="M1029">
            <v>33994.35</v>
          </cell>
          <cell r="N1029">
            <v>33994.35</v>
          </cell>
          <cell r="O1029">
            <v>33994.35</v>
          </cell>
          <cell r="P1029">
            <v>31753.3</v>
          </cell>
          <cell r="Q1029">
            <v>31753.3</v>
          </cell>
          <cell r="T1029">
            <v>8204</v>
          </cell>
          <cell r="U1029" t="str">
            <v>407 - Retained Earnings</v>
          </cell>
          <cell r="V1029" t="str">
            <v>EMP - Corporate Employee Expenses</v>
          </cell>
          <cell r="W1029" t="str">
            <v>407 - Retained Earnings</v>
          </cell>
          <cell r="X1029" t="str">
            <v>EMP - Corporate Employee Expenses</v>
          </cell>
          <cell r="Y1029" t="str">
            <v>EMP - Corporate Employee Expenses</v>
          </cell>
        </row>
        <row r="1030">
          <cell r="B1030" t="str">
            <v/>
          </cell>
          <cell r="D1030" t="str">
            <v>EMP - Corporate Employee Expenses</v>
          </cell>
          <cell r="E1030" t="str">
            <v xml:space="preserve">407 - Retained Earnings             </v>
          </cell>
          <cell r="H1030" t="str">
            <v>CS</v>
          </cell>
          <cell r="J1030">
            <v>431.64</v>
          </cell>
          <cell r="K1030">
            <v>431.64</v>
          </cell>
          <cell r="L1030">
            <v>1599.32</v>
          </cell>
          <cell r="M1030">
            <v>1599.32</v>
          </cell>
          <cell r="N1030">
            <v>1599.32</v>
          </cell>
          <cell r="O1030">
            <v>1599.32</v>
          </cell>
          <cell r="P1030">
            <v>1586.46</v>
          </cell>
          <cell r="Q1030">
            <v>1586.46</v>
          </cell>
          <cell r="T1030">
            <v>8205</v>
          </cell>
          <cell r="U1030" t="str">
            <v>407 - Retained Earnings</v>
          </cell>
          <cell r="V1030" t="str">
            <v>EMP - Corporate Employee Expenses</v>
          </cell>
          <cell r="W1030" t="str">
            <v>407 - Retained Earnings</v>
          </cell>
          <cell r="X1030" t="str">
            <v>EMP - Corporate Employee Expenses</v>
          </cell>
          <cell r="Y1030" t="str">
            <v>EMP - Corporate Employee Expenses</v>
          </cell>
        </row>
        <row r="1031">
          <cell r="B1031" t="str">
            <v/>
          </cell>
          <cell r="D1031" t="str">
            <v>EMP - Corporate Employee Expenses</v>
          </cell>
          <cell r="E1031" t="str">
            <v xml:space="preserve">407 - Retained Earnings             </v>
          </cell>
          <cell r="H1031" t="str">
            <v>EO</v>
          </cell>
          <cell r="J1031">
            <v>1225.95</v>
          </cell>
          <cell r="K1031">
            <v>1225.95</v>
          </cell>
          <cell r="L1031">
            <v>8599.5400000000009</v>
          </cell>
          <cell r="M1031">
            <v>8599.5400000000009</v>
          </cell>
          <cell r="N1031">
            <v>8599.5400000000009</v>
          </cell>
          <cell r="O1031">
            <v>8599.5400000000009</v>
          </cell>
          <cell r="P1031">
            <v>9902.2199999999993</v>
          </cell>
          <cell r="Q1031">
            <v>9902.2199999999993</v>
          </cell>
          <cell r="T1031">
            <v>8205</v>
          </cell>
          <cell r="U1031" t="str">
            <v>407 - Retained Earnings</v>
          </cell>
          <cell r="V1031" t="str">
            <v>EMP - Corporate Employee Expenses</v>
          </cell>
          <cell r="W1031" t="str">
            <v>407 - Retained Earnings</v>
          </cell>
          <cell r="X1031" t="str">
            <v>EMP - Corporate Employee Expenses</v>
          </cell>
          <cell r="Y1031" t="str">
            <v>EMP - Corporate Employee Expenses</v>
          </cell>
        </row>
        <row r="1032">
          <cell r="B1032" t="str">
            <v/>
          </cell>
          <cell r="D1032" t="str">
            <v>EMP - Corporate Employee Expenses</v>
          </cell>
          <cell r="E1032" t="str">
            <v xml:space="preserve">407 - Retained Earnings             </v>
          </cell>
          <cell r="H1032" t="str">
            <v>EX</v>
          </cell>
          <cell r="J1032">
            <v>359.55</v>
          </cell>
          <cell r="K1032">
            <v>359.55</v>
          </cell>
          <cell r="L1032">
            <v>4283.92</v>
          </cell>
          <cell r="M1032">
            <v>4283.92</v>
          </cell>
          <cell r="N1032">
            <v>4283.92</v>
          </cell>
          <cell r="O1032">
            <v>4283.92</v>
          </cell>
          <cell r="P1032">
            <v>3336.81</v>
          </cell>
          <cell r="Q1032">
            <v>3336.81</v>
          </cell>
          <cell r="T1032">
            <v>8205</v>
          </cell>
          <cell r="U1032" t="str">
            <v>407 - Retained Earnings</v>
          </cell>
          <cell r="V1032" t="str">
            <v>EMP - Corporate Employee Expenses</v>
          </cell>
          <cell r="W1032" t="str">
            <v>407 - Retained Earnings</v>
          </cell>
          <cell r="X1032" t="str">
            <v>EMP - Corporate Employee Expenses</v>
          </cell>
          <cell r="Y1032" t="str">
            <v>EMP - Corporate Employee Expenses</v>
          </cell>
        </row>
        <row r="1033">
          <cell r="B1033" t="str">
            <v/>
          </cell>
          <cell r="D1033" t="str">
            <v>EMP - Corporate Employee Expenses</v>
          </cell>
          <cell r="E1033" t="str">
            <v xml:space="preserve">407 - Retained Earnings             </v>
          </cell>
          <cell r="H1033" t="str">
            <v>FS</v>
          </cell>
          <cell r="J1033">
            <v>0</v>
          </cell>
          <cell r="K1033">
            <v>0</v>
          </cell>
          <cell r="L1033">
            <v>7036.68</v>
          </cell>
          <cell r="M1033">
            <v>7036.68</v>
          </cell>
          <cell r="N1033">
            <v>7036.68</v>
          </cell>
          <cell r="O1033">
            <v>7036.68</v>
          </cell>
          <cell r="P1033">
            <v>6117.7</v>
          </cell>
          <cell r="Q1033">
            <v>6117.7</v>
          </cell>
          <cell r="T1033">
            <v>8205</v>
          </cell>
          <cell r="U1033" t="str">
            <v>407 - Retained Earnings</v>
          </cell>
          <cell r="V1033" t="str">
            <v>EMP - Corporate Employee Expenses</v>
          </cell>
          <cell r="W1033" t="str">
            <v>407 - Retained Earnings</v>
          </cell>
          <cell r="X1033" t="str">
            <v>EMP - Corporate Employee Expenses</v>
          </cell>
          <cell r="Y1033" t="str">
            <v>EMP - Corporate Employee Expenses</v>
          </cell>
        </row>
        <row r="1034">
          <cell r="B1034" t="str">
            <v/>
          </cell>
          <cell r="D1034" t="str">
            <v>EMP - Corporate Employee Expenses</v>
          </cell>
          <cell r="E1034" t="str">
            <v xml:space="preserve">407 - Retained Earnings             </v>
          </cell>
          <cell r="H1034" t="str">
            <v>CS</v>
          </cell>
          <cell r="J1034">
            <v>0</v>
          </cell>
          <cell r="K1034">
            <v>0</v>
          </cell>
          <cell r="L1034">
            <v>19.600000000000001</v>
          </cell>
          <cell r="M1034">
            <v>19.600000000000001</v>
          </cell>
          <cell r="N1034">
            <v>19.600000000000001</v>
          </cell>
          <cell r="O1034">
            <v>19.600000000000001</v>
          </cell>
          <cell r="P1034">
            <v>0</v>
          </cell>
          <cell r="Q1034">
            <v>0</v>
          </cell>
          <cell r="T1034">
            <v>8206</v>
          </cell>
          <cell r="U1034" t="str">
            <v>407 - Retained Earnings</v>
          </cell>
          <cell r="V1034" t="str">
            <v>EMP - Corporate Employee Expenses</v>
          </cell>
          <cell r="W1034" t="str">
            <v>407 - Retained Earnings</v>
          </cell>
          <cell r="X1034" t="str">
            <v>EMP - Corporate Employee Expenses</v>
          </cell>
          <cell r="Y1034" t="str">
            <v>EMP - Corporate Employee Expenses</v>
          </cell>
        </row>
        <row r="1035">
          <cell r="B1035" t="str">
            <v/>
          </cell>
          <cell r="D1035" t="str">
            <v>EMP - Corporate Employee Expenses</v>
          </cell>
          <cell r="E1035" t="str">
            <v xml:space="preserve">407 - Retained Earnings             </v>
          </cell>
          <cell r="H1035" t="str">
            <v>EO</v>
          </cell>
          <cell r="J1035">
            <v>271.5</v>
          </cell>
          <cell r="K1035">
            <v>271.5</v>
          </cell>
          <cell r="L1035">
            <v>986.15</v>
          </cell>
          <cell r="M1035">
            <v>986.15</v>
          </cell>
          <cell r="N1035">
            <v>986.15</v>
          </cell>
          <cell r="O1035">
            <v>986.15</v>
          </cell>
          <cell r="P1035">
            <v>1080.5</v>
          </cell>
          <cell r="Q1035">
            <v>1080.5</v>
          </cell>
          <cell r="T1035">
            <v>8206</v>
          </cell>
          <cell r="U1035" t="str">
            <v>407 - Retained Earnings</v>
          </cell>
          <cell r="V1035" t="str">
            <v>EMP - Corporate Employee Expenses</v>
          </cell>
          <cell r="W1035" t="str">
            <v>407 - Retained Earnings</v>
          </cell>
          <cell r="X1035" t="str">
            <v>EMP - Corporate Employee Expenses</v>
          </cell>
          <cell r="Y1035" t="str">
            <v>EMP - Corporate Employee Expenses</v>
          </cell>
        </row>
        <row r="1036">
          <cell r="B1036" t="str">
            <v/>
          </cell>
          <cell r="D1036" t="str">
            <v>EMP - Corporate Employee Expenses</v>
          </cell>
          <cell r="E1036" t="str">
            <v xml:space="preserve">407 - Retained Earnings             </v>
          </cell>
          <cell r="H1036" t="str">
            <v>CS</v>
          </cell>
          <cell r="J1036">
            <v>40</v>
          </cell>
          <cell r="K1036">
            <v>40</v>
          </cell>
          <cell r="L1036">
            <v>650</v>
          </cell>
          <cell r="M1036">
            <v>650</v>
          </cell>
          <cell r="N1036">
            <v>650</v>
          </cell>
          <cell r="O1036">
            <v>650</v>
          </cell>
          <cell r="P1036">
            <v>300</v>
          </cell>
          <cell r="Q1036">
            <v>300</v>
          </cell>
          <cell r="T1036">
            <v>8207</v>
          </cell>
          <cell r="U1036" t="str">
            <v>407 - Retained Earnings</v>
          </cell>
          <cell r="V1036" t="str">
            <v>EMP - Corporate Employee Expenses</v>
          </cell>
          <cell r="W1036" t="str">
            <v>407 - Retained Earnings</v>
          </cell>
          <cell r="X1036" t="str">
            <v>EMP - Corporate Employee Expenses</v>
          </cell>
          <cell r="Y1036" t="str">
            <v>EMP - Corporate Employee Expenses</v>
          </cell>
        </row>
        <row r="1037">
          <cell r="B1037" t="str">
            <v/>
          </cell>
          <cell r="D1037" t="str">
            <v>EMP - Corporate Employee Expenses</v>
          </cell>
          <cell r="E1037" t="str">
            <v xml:space="preserve">407 - Retained Earnings             </v>
          </cell>
          <cell r="H1037" t="str">
            <v>EO</v>
          </cell>
          <cell r="J1037">
            <v>1973</v>
          </cell>
          <cell r="K1037">
            <v>1973</v>
          </cell>
          <cell r="L1037">
            <v>7560.2</v>
          </cell>
          <cell r="M1037">
            <v>7560.2</v>
          </cell>
          <cell r="N1037">
            <v>7560.2</v>
          </cell>
          <cell r="O1037">
            <v>7560.2</v>
          </cell>
          <cell r="P1037">
            <v>5631</v>
          </cell>
          <cell r="Q1037">
            <v>5631</v>
          </cell>
          <cell r="T1037">
            <v>8207</v>
          </cell>
          <cell r="U1037" t="str">
            <v>407 - Retained Earnings</v>
          </cell>
          <cell r="V1037" t="str">
            <v>EMP - Corporate Employee Expenses</v>
          </cell>
          <cell r="W1037" t="str">
            <v>407 - Retained Earnings</v>
          </cell>
          <cell r="X1037" t="str">
            <v>EMP - Corporate Employee Expenses</v>
          </cell>
          <cell r="Y1037" t="str">
            <v>EMP - Corporate Employee Expenses</v>
          </cell>
        </row>
        <row r="1038">
          <cell r="B1038" t="str">
            <v/>
          </cell>
          <cell r="D1038" t="str">
            <v>EMP - Corporate Employee Expenses</v>
          </cell>
          <cell r="E1038" t="str">
            <v xml:space="preserve">407 - Retained Earnings             </v>
          </cell>
          <cell r="H1038" t="str">
            <v>FS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20</v>
          </cell>
          <cell r="Q1038">
            <v>20</v>
          </cell>
          <cell r="T1038">
            <v>8207</v>
          </cell>
          <cell r="U1038" t="str">
            <v>407 - Retained Earnings</v>
          </cell>
          <cell r="V1038" t="str">
            <v>EMP - Corporate Employee Expenses</v>
          </cell>
          <cell r="W1038" t="str">
            <v>407 - Retained Earnings</v>
          </cell>
          <cell r="X1038" t="str">
            <v>EMP - Corporate Employee Expenses</v>
          </cell>
          <cell r="Y1038" t="str">
            <v>EMP - Corporate Employee Expenses</v>
          </cell>
        </row>
        <row r="1039">
          <cell r="B1039" t="str">
            <v/>
          </cell>
          <cell r="D1039" t="str">
            <v>EMP - Corporate Employee Expenses</v>
          </cell>
          <cell r="E1039" t="str">
            <v xml:space="preserve">407 - Retained Earnings             </v>
          </cell>
          <cell r="H1039" t="str">
            <v>CS</v>
          </cell>
          <cell r="J1039">
            <v>1574.77</v>
          </cell>
          <cell r="K1039">
            <v>1574.77</v>
          </cell>
          <cell r="L1039">
            <v>8162.9</v>
          </cell>
          <cell r="M1039">
            <v>8162.9</v>
          </cell>
          <cell r="N1039">
            <v>8162.9</v>
          </cell>
          <cell r="O1039">
            <v>8162.9</v>
          </cell>
          <cell r="P1039">
            <v>4853.75</v>
          </cell>
          <cell r="Q1039">
            <v>4853.75</v>
          </cell>
          <cell r="T1039">
            <v>8208</v>
          </cell>
          <cell r="U1039" t="str">
            <v>407 - Retained Earnings</v>
          </cell>
          <cell r="V1039" t="str">
            <v>EMP - Corporate Employee Expenses</v>
          </cell>
          <cell r="W1039" t="str">
            <v>407 - Retained Earnings</v>
          </cell>
          <cell r="X1039" t="str">
            <v>EMP - Corporate Employee Expenses</v>
          </cell>
          <cell r="Y1039" t="str">
            <v>EMP - Corporate Employee Expenses</v>
          </cell>
        </row>
        <row r="1040">
          <cell r="B1040" t="str">
            <v/>
          </cell>
          <cell r="D1040" t="str">
            <v>EMP - Corporate Employee Expenses</v>
          </cell>
          <cell r="E1040" t="str">
            <v xml:space="preserve">407 - Retained Earnings             </v>
          </cell>
          <cell r="H1040" t="str">
            <v>EO</v>
          </cell>
          <cell r="J1040">
            <v>7560.28</v>
          </cell>
          <cell r="K1040">
            <v>7560.28</v>
          </cell>
          <cell r="L1040">
            <v>110867.46</v>
          </cell>
          <cell r="M1040">
            <v>110867.46</v>
          </cell>
          <cell r="N1040">
            <v>110867.46</v>
          </cell>
          <cell r="O1040">
            <v>110867.46</v>
          </cell>
          <cell r="P1040">
            <v>88668.04</v>
          </cell>
          <cell r="Q1040">
            <v>88668.04</v>
          </cell>
          <cell r="T1040">
            <v>8208</v>
          </cell>
          <cell r="U1040" t="str">
            <v>407 - Retained Earnings</v>
          </cell>
          <cell r="V1040" t="str">
            <v>EMP - Corporate Employee Expenses</v>
          </cell>
          <cell r="W1040" t="str">
            <v>407 - Retained Earnings</v>
          </cell>
          <cell r="X1040" t="str">
            <v>EMP - Corporate Employee Expenses</v>
          </cell>
          <cell r="Y1040" t="str">
            <v>EMP - Corporate Employee Expenses</v>
          </cell>
        </row>
        <row r="1041">
          <cell r="B1041" t="str">
            <v/>
          </cell>
          <cell r="D1041" t="str">
            <v>EMP - Corporate Employee Expenses</v>
          </cell>
          <cell r="E1041" t="str">
            <v xml:space="preserve">407 - Retained Earnings             </v>
          </cell>
          <cell r="H1041" t="str">
            <v>EX</v>
          </cell>
          <cell r="J1041">
            <v>0</v>
          </cell>
          <cell r="K1041">
            <v>0</v>
          </cell>
          <cell r="L1041">
            <v>308.98</v>
          </cell>
          <cell r="M1041">
            <v>308.98</v>
          </cell>
          <cell r="N1041">
            <v>308.98</v>
          </cell>
          <cell r="O1041">
            <v>308.98</v>
          </cell>
          <cell r="P1041">
            <v>555.03</v>
          </cell>
          <cell r="Q1041">
            <v>555.03</v>
          </cell>
          <cell r="T1041">
            <v>8208</v>
          </cell>
          <cell r="U1041" t="str">
            <v>407 - Retained Earnings</v>
          </cell>
          <cell r="V1041" t="str">
            <v>EMP - Corporate Employee Expenses</v>
          </cell>
          <cell r="W1041" t="str">
            <v>407 - Retained Earnings</v>
          </cell>
          <cell r="X1041" t="str">
            <v>EMP - Corporate Employee Expenses</v>
          </cell>
          <cell r="Y1041" t="str">
            <v>EMP - Corporate Employee Expenses</v>
          </cell>
        </row>
        <row r="1042">
          <cell r="B1042" t="str">
            <v/>
          </cell>
          <cell r="D1042" t="str">
            <v>EMP - Corporate Employee Expenses</v>
          </cell>
          <cell r="E1042" t="str">
            <v xml:space="preserve">407 - Retained Earnings             </v>
          </cell>
          <cell r="H1042" t="str">
            <v>FS</v>
          </cell>
          <cell r="J1042">
            <v>0</v>
          </cell>
          <cell r="K1042">
            <v>0</v>
          </cell>
          <cell r="L1042">
            <v>6.62</v>
          </cell>
          <cell r="M1042">
            <v>6.62</v>
          </cell>
          <cell r="N1042">
            <v>6.62</v>
          </cell>
          <cell r="O1042">
            <v>6.62</v>
          </cell>
          <cell r="P1042">
            <v>67.930000000000007</v>
          </cell>
          <cell r="Q1042">
            <v>67.930000000000007</v>
          </cell>
          <cell r="T1042">
            <v>8208</v>
          </cell>
          <cell r="U1042" t="str">
            <v>407 - Retained Earnings</v>
          </cell>
          <cell r="V1042" t="str">
            <v>EMP - Corporate Employee Expenses</v>
          </cell>
          <cell r="W1042" t="str">
            <v>407 - Retained Earnings</v>
          </cell>
          <cell r="X1042" t="str">
            <v>EMP - Corporate Employee Expenses</v>
          </cell>
          <cell r="Y1042" t="str">
            <v>EMP - Corporate Employee Expenses</v>
          </cell>
        </row>
        <row r="1043">
          <cell r="B1043" t="str">
            <v/>
          </cell>
          <cell r="D1043" t="str">
            <v>EMP - Corporate Employee Expenses</v>
          </cell>
          <cell r="E1043" t="str">
            <v xml:space="preserve">407 - Retained Earnings             </v>
          </cell>
          <cell r="H1043" t="str">
            <v>CS</v>
          </cell>
          <cell r="J1043">
            <v>31.5</v>
          </cell>
          <cell r="K1043">
            <v>31.5</v>
          </cell>
          <cell r="L1043">
            <v>565.46</v>
          </cell>
          <cell r="M1043">
            <v>565.46</v>
          </cell>
          <cell r="N1043">
            <v>565.46</v>
          </cell>
          <cell r="O1043">
            <v>565.46</v>
          </cell>
          <cell r="P1043">
            <v>2465.16</v>
          </cell>
          <cell r="Q1043">
            <v>2465.16</v>
          </cell>
          <cell r="T1043">
            <v>8251</v>
          </cell>
          <cell r="U1043" t="str">
            <v>407 - Retained Earnings</v>
          </cell>
          <cell r="V1043" t="str">
            <v>EMP - Corporate Employee Expenses</v>
          </cell>
          <cell r="W1043" t="str">
            <v>407 - Retained Earnings</v>
          </cell>
          <cell r="X1043" t="str">
            <v>EMP - Corporate Employee Expenses</v>
          </cell>
          <cell r="Y1043" t="str">
            <v>EMP - Corporate Employee Expenses</v>
          </cell>
        </row>
        <row r="1044">
          <cell r="B1044" t="str">
            <v/>
          </cell>
          <cell r="D1044" t="str">
            <v>EMP - Corporate Employee Expenses</v>
          </cell>
          <cell r="E1044" t="str">
            <v xml:space="preserve">407 - Retained Earnings             </v>
          </cell>
          <cell r="H1044" t="str">
            <v>CS</v>
          </cell>
          <cell r="J1044">
            <v>450</v>
          </cell>
          <cell r="K1044">
            <v>450</v>
          </cell>
          <cell r="L1044">
            <v>19477.8</v>
          </cell>
          <cell r="M1044">
            <v>19477.8</v>
          </cell>
          <cell r="N1044">
            <v>19477.8</v>
          </cell>
          <cell r="O1044">
            <v>19477.8</v>
          </cell>
          <cell r="P1044">
            <v>34158.720000000001</v>
          </cell>
          <cell r="Q1044">
            <v>34158.720000000001</v>
          </cell>
          <cell r="T1044">
            <v>8252</v>
          </cell>
          <cell r="U1044" t="str">
            <v>407 - Retained Earnings</v>
          </cell>
          <cell r="V1044" t="str">
            <v>EMP - Corporate Employee Expenses</v>
          </cell>
          <cell r="W1044" t="str">
            <v>407 - Retained Earnings</v>
          </cell>
          <cell r="X1044" t="str">
            <v>EMP - Corporate Employee Expenses</v>
          </cell>
          <cell r="Y1044" t="str">
            <v>EMP - Corporate Employee Expenses</v>
          </cell>
        </row>
        <row r="1045">
          <cell r="B1045" t="str">
            <v/>
          </cell>
          <cell r="D1045" t="str">
            <v>EMP - Corporate Employee Expenses</v>
          </cell>
          <cell r="E1045" t="str">
            <v xml:space="preserve">407 - Retained Earnings             </v>
          </cell>
          <cell r="H1045" t="str">
            <v>CS</v>
          </cell>
          <cell r="J1045">
            <v>0</v>
          </cell>
          <cell r="K1045">
            <v>0</v>
          </cell>
          <cell r="L1045">
            <v>7256</v>
          </cell>
          <cell r="M1045">
            <v>7256</v>
          </cell>
          <cell r="N1045">
            <v>7256</v>
          </cell>
          <cell r="O1045">
            <v>7256</v>
          </cell>
          <cell r="P1045">
            <v>2251</v>
          </cell>
          <cell r="Q1045">
            <v>2251</v>
          </cell>
          <cell r="T1045">
            <v>8253</v>
          </cell>
          <cell r="U1045" t="str">
            <v>407 - Retained Earnings</v>
          </cell>
          <cell r="V1045" t="str">
            <v>EMP - Corporate Employee Expenses</v>
          </cell>
          <cell r="W1045" t="str">
            <v>407 - Retained Earnings</v>
          </cell>
          <cell r="X1045" t="str">
            <v>EMP - Corporate Employee Expenses</v>
          </cell>
          <cell r="Y1045" t="str">
            <v>EMP - Corporate Employee Expenses</v>
          </cell>
        </row>
        <row r="1046">
          <cell r="B1046" t="str">
            <v/>
          </cell>
          <cell r="D1046" t="str">
            <v>EMP - Corporate Employee Expenses</v>
          </cell>
          <cell r="E1046" t="str">
            <v xml:space="preserve">407 - Retained Earnings             </v>
          </cell>
          <cell r="H1046" t="str">
            <v>CS</v>
          </cell>
          <cell r="J1046">
            <v>4651.5</v>
          </cell>
          <cell r="K1046">
            <v>4651.5</v>
          </cell>
          <cell r="L1046">
            <v>51032.44</v>
          </cell>
          <cell r="M1046">
            <v>51032.44</v>
          </cell>
          <cell r="N1046">
            <v>51032.44</v>
          </cell>
          <cell r="O1046">
            <v>51032.44</v>
          </cell>
          <cell r="P1046">
            <v>43095.58</v>
          </cell>
          <cell r="Q1046">
            <v>43095.58</v>
          </cell>
          <cell r="T1046">
            <v>8255</v>
          </cell>
          <cell r="U1046" t="str">
            <v>407 - Retained Earnings</v>
          </cell>
          <cell r="V1046" t="str">
            <v>EMP - Corporate Employee Expenses</v>
          </cell>
          <cell r="W1046" t="str">
            <v>407 - Retained Earnings</v>
          </cell>
          <cell r="X1046" t="str">
            <v>EMP - Corporate Employee Expenses</v>
          </cell>
          <cell r="Y1046" t="str">
            <v>EMP - Corporate Employee Expenses</v>
          </cell>
        </row>
        <row r="1047">
          <cell r="B1047" t="str">
            <v/>
          </cell>
          <cell r="D1047" t="str">
            <v>EMP - Corporate Employee Expenses</v>
          </cell>
          <cell r="E1047" t="str">
            <v xml:space="preserve">407 - Retained Earnings             </v>
          </cell>
          <cell r="H1047" t="str">
            <v>CS</v>
          </cell>
          <cell r="J1047">
            <v>1164.4000000000001</v>
          </cell>
          <cell r="K1047">
            <v>1164.4000000000001</v>
          </cell>
          <cell r="L1047">
            <v>30829.5</v>
          </cell>
          <cell r="M1047">
            <v>30829.5</v>
          </cell>
          <cell r="N1047">
            <v>30829.5</v>
          </cell>
          <cell r="O1047">
            <v>30829.5</v>
          </cell>
          <cell r="P1047">
            <v>23242.25</v>
          </cell>
          <cell r="Q1047">
            <v>23242.25</v>
          </cell>
          <cell r="T1047">
            <v>8256</v>
          </cell>
          <cell r="U1047" t="str">
            <v>407 - Retained Earnings</v>
          </cell>
          <cell r="V1047" t="str">
            <v>EMP - Corporate Employee Expenses</v>
          </cell>
          <cell r="W1047" t="str">
            <v>407 - Retained Earnings</v>
          </cell>
          <cell r="X1047" t="str">
            <v>EMP - Corporate Employee Expenses</v>
          </cell>
          <cell r="Y1047" t="str">
            <v>EMP - Corporate Employee Expenses</v>
          </cell>
        </row>
        <row r="1048">
          <cell r="B1048" t="str">
            <v/>
          </cell>
          <cell r="D1048" t="str">
            <v>EMP - Corporate Employee Expenses</v>
          </cell>
          <cell r="E1048" t="str">
            <v xml:space="preserve">407 - Retained Earnings             </v>
          </cell>
          <cell r="H1048" t="str">
            <v>CS</v>
          </cell>
          <cell r="J1048">
            <v>910</v>
          </cell>
          <cell r="K1048">
            <v>910</v>
          </cell>
          <cell r="L1048">
            <v>40272.33</v>
          </cell>
          <cell r="M1048">
            <v>40272.33</v>
          </cell>
          <cell r="N1048">
            <v>40272.33</v>
          </cell>
          <cell r="O1048">
            <v>40272.33</v>
          </cell>
          <cell r="P1048">
            <v>26451.08</v>
          </cell>
          <cell r="Q1048">
            <v>26451.08</v>
          </cell>
          <cell r="T1048">
            <v>8301</v>
          </cell>
          <cell r="U1048" t="str">
            <v>407 - Retained Earnings</v>
          </cell>
          <cell r="V1048" t="str">
            <v>EMP - Corporate Employee Expenses</v>
          </cell>
          <cell r="W1048" t="str">
            <v>407 - Retained Earnings</v>
          </cell>
          <cell r="X1048" t="str">
            <v>EMP - Corporate Employee Expenses</v>
          </cell>
          <cell r="Y1048" t="str">
            <v>EMP - Corporate Employee Expenses</v>
          </cell>
        </row>
        <row r="1049">
          <cell r="B1049" t="str">
            <v/>
          </cell>
          <cell r="D1049" t="str">
            <v>EMP - Corporate Employee Expenses</v>
          </cell>
          <cell r="E1049" t="str">
            <v xml:space="preserve">407 - Retained Earnings             </v>
          </cell>
          <cell r="H1049" t="str">
            <v>EO</v>
          </cell>
          <cell r="J1049">
            <v>71881</v>
          </cell>
          <cell r="K1049">
            <v>71881</v>
          </cell>
          <cell r="L1049">
            <v>219112.1</v>
          </cell>
          <cell r="M1049">
            <v>219112.1</v>
          </cell>
          <cell r="N1049">
            <v>219112.1</v>
          </cell>
          <cell r="O1049">
            <v>219112.1</v>
          </cell>
          <cell r="P1049">
            <v>84528.29</v>
          </cell>
          <cell r="Q1049">
            <v>84528.29</v>
          </cell>
          <cell r="T1049">
            <v>8301</v>
          </cell>
          <cell r="U1049" t="str">
            <v>407 - Retained Earnings</v>
          </cell>
          <cell r="V1049" t="str">
            <v>EMP - Corporate Employee Expenses</v>
          </cell>
          <cell r="W1049" t="str">
            <v>407 - Retained Earnings</v>
          </cell>
          <cell r="X1049" t="str">
            <v>EMP - Corporate Employee Expenses</v>
          </cell>
          <cell r="Y1049" t="str">
            <v>EMP - Corporate Employee Expenses</v>
          </cell>
        </row>
        <row r="1050">
          <cell r="B1050" t="str">
            <v/>
          </cell>
          <cell r="D1050" t="str">
            <v>EMP - Corporate Employee Expenses</v>
          </cell>
          <cell r="E1050" t="str">
            <v xml:space="preserve">407 - Retained Earnings             </v>
          </cell>
          <cell r="H1050" t="str">
            <v>EX</v>
          </cell>
          <cell r="J1050">
            <v>7375.22</v>
          </cell>
          <cell r="K1050">
            <v>7375.22</v>
          </cell>
          <cell r="L1050">
            <v>51961.51</v>
          </cell>
          <cell r="M1050">
            <v>51961.51</v>
          </cell>
          <cell r="N1050">
            <v>51961.51</v>
          </cell>
          <cell r="O1050">
            <v>51961.51</v>
          </cell>
          <cell r="P1050">
            <v>42188.6</v>
          </cell>
          <cell r="Q1050">
            <v>42188.6</v>
          </cell>
          <cell r="T1050">
            <v>8301</v>
          </cell>
          <cell r="U1050" t="str">
            <v>407 - Retained Earnings</v>
          </cell>
          <cell r="V1050" t="str">
            <v>EMP - Corporate Employee Expenses</v>
          </cell>
          <cell r="W1050" t="str">
            <v>407 - Retained Earnings</v>
          </cell>
          <cell r="X1050" t="str">
            <v>EMP - Corporate Employee Expenses</v>
          </cell>
          <cell r="Y1050" t="str">
            <v>EMP - Corporate Employee Expenses</v>
          </cell>
        </row>
        <row r="1051">
          <cell r="B1051" t="str">
            <v/>
          </cell>
          <cell r="D1051" t="str">
            <v>EMP - Corporate Employee Expenses</v>
          </cell>
          <cell r="E1051" t="str">
            <v xml:space="preserve">407 - Retained Earnings             </v>
          </cell>
          <cell r="H1051" t="str">
            <v>FS</v>
          </cell>
          <cell r="J1051">
            <v>0</v>
          </cell>
          <cell r="K1051">
            <v>0</v>
          </cell>
          <cell r="L1051">
            <v>12883.9</v>
          </cell>
          <cell r="M1051">
            <v>12883.9</v>
          </cell>
          <cell r="N1051">
            <v>12883.9</v>
          </cell>
          <cell r="O1051">
            <v>12883.9</v>
          </cell>
          <cell r="P1051">
            <v>8176.84</v>
          </cell>
          <cell r="Q1051">
            <v>8176.84</v>
          </cell>
          <cell r="T1051">
            <v>8301</v>
          </cell>
          <cell r="U1051" t="str">
            <v>407 - Retained Earnings</v>
          </cell>
          <cell r="V1051" t="str">
            <v>EMP - Corporate Employee Expenses</v>
          </cell>
          <cell r="W1051" t="str">
            <v>407 - Retained Earnings</v>
          </cell>
          <cell r="X1051" t="str">
            <v>EMP - Corporate Employee Expenses</v>
          </cell>
          <cell r="Y1051" t="str">
            <v>EMP - Corporate Employee Expenses</v>
          </cell>
        </row>
        <row r="1052">
          <cell r="B1052" t="str">
            <v/>
          </cell>
          <cell r="D1052" t="str">
            <v>ORV - Other Revenue</v>
          </cell>
          <cell r="E1052" t="str">
            <v xml:space="preserve">407 - Retained Earnings             </v>
          </cell>
          <cell r="H1052" t="str">
            <v>REG</v>
          </cell>
          <cell r="J1052">
            <v>4960</v>
          </cell>
          <cell r="K1052">
            <v>4960</v>
          </cell>
          <cell r="L1052">
            <v>4960</v>
          </cell>
          <cell r="M1052">
            <v>4960</v>
          </cell>
          <cell r="N1052">
            <v>4960</v>
          </cell>
          <cell r="O1052">
            <v>4960</v>
          </cell>
          <cell r="P1052" t="str">
            <v>-</v>
          </cell>
          <cell r="Q1052" t="str">
            <v>-</v>
          </cell>
          <cell r="T1052">
            <v>8301</v>
          </cell>
          <cell r="U1052" t="str">
            <v>407 - Retained Earnings</v>
          </cell>
          <cell r="V1052" t="str">
            <v>ORV - Other Revenue</v>
          </cell>
          <cell r="W1052" t="str">
            <v>407 - Retained Earnings</v>
          </cell>
          <cell r="X1052" t="str">
            <v>REX - Regulatory Expenses</v>
          </cell>
          <cell r="Y1052" t="str">
            <v>EMP - Corporate Employee Expenses</v>
          </cell>
        </row>
        <row r="1053">
          <cell r="B1053" t="str">
            <v/>
          </cell>
          <cell r="D1053" t="str">
            <v>EMP - Corporate Employee Expenses</v>
          </cell>
          <cell r="E1053" t="str">
            <v xml:space="preserve">407 - Retained Earnings             </v>
          </cell>
          <cell r="H1053" t="str">
            <v>CS</v>
          </cell>
          <cell r="J1053">
            <v>673.78</v>
          </cell>
          <cell r="K1053">
            <v>673.78</v>
          </cell>
          <cell r="L1053">
            <v>18212.060000000001</v>
          </cell>
          <cell r="M1053">
            <v>18212.060000000001</v>
          </cell>
          <cell r="N1053">
            <v>18212.060000000001</v>
          </cell>
          <cell r="O1053">
            <v>18212.060000000001</v>
          </cell>
          <cell r="P1053">
            <v>10111.16</v>
          </cell>
          <cell r="Q1053">
            <v>10111.16</v>
          </cell>
          <cell r="T1053">
            <v>8302</v>
          </cell>
          <cell r="U1053" t="str">
            <v>407 - Retained Earnings</v>
          </cell>
          <cell r="V1053" t="str">
            <v>EMP - Corporate Employee Expenses</v>
          </cell>
          <cell r="W1053" t="str">
            <v>407 - Retained Earnings</v>
          </cell>
          <cell r="X1053" t="str">
            <v>EMP - Corporate Employee Expenses</v>
          </cell>
          <cell r="Y1053" t="str">
            <v>EMP - Corporate Employee Expenses</v>
          </cell>
        </row>
        <row r="1054">
          <cell r="B1054" t="str">
            <v/>
          </cell>
          <cell r="D1054" t="str">
            <v>EMP - Corporate Employee Expenses</v>
          </cell>
          <cell r="E1054" t="str">
            <v xml:space="preserve">407 - Retained Earnings             </v>
          </cell>
          <cell r="H1054" t="str">
            <v>EO</v>
          </cell>
          <cell r="J1054">
            <v>189</v>
          </cell>
          <cell r="K1054">
            <v>189</v>
          </cell>
          <cell r="L1054">
            <v>21007.99</v>
          </cell>
          <cell r="M1054">
            <v>21007.99</v>
          </cell>
          <cell r="N1054">
            <v>21007.99</v>
          </cell>
          <cell r="O1054">
            <v>21007.99</v>
          </cell>
          <cell r="P1054">
            <v>20697.2</v>
          </cell>
          <cell r="Q1054">
            <v>20697.2</v>
          </cell>
          <cell r="T1054">
            <v>8302</v>
          </cell>
          <cell r="U1054" t="str">
            <v>407 - Retained Earnings</v>
          </cell>
          <cell r="V1054" t="str">
            <v>EMP - Corporate Employee Expenses</v>
          </cell>
          <cell r="W1054" t="str">
            <v>407 - Retained Earnings</v>
          </cell>
          <cell r="X1054" t="str">
            <v>EMP - Corporate Employee Expenses</v>
          </cell>
          <cell r="Y1054" t="str">
            <v>EMP - Corporate Employee Expenses</v>
          </cell>
        </row>
        <row r="1055">
          <cell r="B1055" t="str">
            <v/>
          </cell>
          <cell r="D1055" t="str">
            <v>EMP - Corporate Employee Expenses</v>
          </cell>
          <cell r="E1055" t="str">
            <v xml:space="preserve">407 - Retained Earnings             </v>
          </cell>
          <cell r="H1055" t="str">
            <v>EX</v>
          </cell>
          <cell r="J1055">
            <v>779.52</v>
          </cell>
          <cell r="K1055">
            <v>779.52</v>
          </cell>
          <cell r="L1055">
            <v>12221.6</v>
          </cell>
          <cell r="M1055">
            <v>12221.6</v>
          </cell>
          <cell r="N1055">
            <v>12221.6</v>
          </cell>
          <cell r="O1055">
            <v>12221.6</v>
          </cell>
          <cell r="P1055">
            <v>12558.02</v>
          </cell>
          <cell r="Q1055">
            <v>12558.02</v>
          </cell>
          <cell r="T1055">
            <v>8302</v>
          </cell>
          <cell r="U1055" t="str">
            <v>407 - Retained Earnings</v>
          </cell>
          <cell r="V1055" t="str">
            <v>EMP - Corporate Employee Expenses</v>
          </cell>
          <cell r="W1055" t="str">
            <v>407 - Retained Earnings</v>
          </cell>
          <cell r="X1055" t="str">
            <v>EMP - Corporate Employee Expenses</v>
          </cell>
          <cell r="Y1055" t="str">
            <v>EMP - Corporate Employee Expenses</v>
          </cell>
        </row>
        <row r="1056">
          <cell r="B1056" t="str">
            <v/>
          </cell>
          <cell r="D1056" t="str">
            <v>EMP - Corporate Employee Expenses</v>
          </cell>
          <cell r="E1056" t="str">
            <v xml:space="preserve">407 - Retained Earnings             </v>
          </cell>
          <cell r="H1056" t="str">
            <v>FS</v>
          </cell>
          <cell r="J1056">
            <v>0</v>
          </cell>
          <cell r="K1056">
            <v>0</v>
          </cell>
          <cell r="L1056">
            <v>3203.86</v>
          </cell>
          <cell r="M1056">
            <v>3203.86</v>
          </cell>
          <cell r="N1056">
            <v>3203.86</v>
          </cell>
          <cell r="O1056">
            <v>3203.86</v>
          </cell>
          <cell r="P1056">
            <v>3064.74</v>
          </cell>
          <cell r="Q1056">
            <v>3064.74</v>
          </cell>
          <cell r="T1056">
            <v>8302</v>
          </cell>
          <cell r="U1056" t="str">
            <v>407 - Retained Earnings</v>
          </cell>
          <cell r="V1056" t="str">
            <v>EMP - Corporate Employee Expenses</v>
          </cell>
          <cell r="W1056" t="str">
            <v>407 - Retained Earnings</v>
          </cell>
          <cell r="X1056" t="str">
            <v>EMP - Corporate Employee Expenses</v>
          </cell>
          <cell r="Y1056" t="str">
            <v>EMP - Corporate Employee Expenses</v>
          </cell>
        </row>
        <row r="1057">
          <cell r="B1057" t="str">
            <v/>
          </cell>
          <cell r="D1057" t="str">
            <v>EMP - Corporate Employee Expenses</v>
          </cell>
          <cell r="E1057" t="str">
            <v xml:space="preserve">407 - Retained Earnings             </v>
          </cell>
          <cell r="H1057" t="str">
            <v>CS</v>
          </cell>
          <cell r="J1057">
            <v>96</v>
          </cell>
          <cell r="K1057">
            <v>96</v>
          </cell>
          <cell r="L1057">
            <v>6301.88</v>
          </cell>
          <cell r="M1057">
            <v>6301.88</v>
          </cell>
          <cell r="N1057">
            <v>6301.88</v>
          </cell>
          <cell r="O1057">
            <v>6301.88</v>
          </cell>
          <cell r="P1057">
            <v>3300.27</v>
          </cell>
          <cell r="Q1057">
            <v>3300.27</v>
          </cell>
          <cell r="T1057">
            <v>8303</v>
          </cell>
          <cell r="U1057" t="str">
            <v>407 - Retained Earnings</v>
          </cell>
          <cell r="V1057" t="str">
            <v>EMP - Corporate Employee Expenses</v>
          </cell>
          <cell r="W1057" t="str">
            <v>407 - Retained Earnings</v>
          </cell>
          <cell r="X1057" t="str">
            <v>EMP - Corporate Employee Expenses</v>
          </cell>
          <cell r="Y1057" t="str">
            <v>EMP - Corporate Employee Expenses</v>
          </cell>
        </row>
        <row r="1058">
          <cell r="B1058" t="str">
            <v/>
          </cell>
          <cell r="D1058" t="str">
            <v>EMP - Corporate Employee Expenses</v>
          </cell>
          <cell r="E1058" t="str">
            <v xml:space="preserve">407 - Retained Earnings             </v>
          </cell>
          <cell r="H1058" t="str">
            <v>EO</v>
          </cell>
          <cell r="J1058">
            <v>6</v>
          </cell>
          <cell r="K1058">
            <v>6</v>
          </cell>
          <cell r="L1058">
            <v>2509.86</v>
          </cell>
          <cell r="M1058">
            <v>2509.86</v>
          </cell>
          <cell r="N1058">
            <v>2509.86</v>
          </cell>
          <cell r="O1058">
            <v>2509.86</v>
          </cell>
          <cell r="P1058">
            <v>8542.18</v>
          </cell>
          <cell r="Q1058">
            <v>8542.18</v>
          </cell>
          <cell r="T1058">
            <v>8303</v>
          </cell>
          <cell r="U1058" t="str">
            <v>407 - Retained Earnings</v>
          </cell>
          <cell r="V1058" t="str">
            <v>EMP - Corporate Employee Expenses</v>
          </cell>
          <cell r="W1058" t="str">
            <v>407 - Retained Earnings</v>
          </cell>
          <cell r="X1058" t="str">
            <v>EMP - Corporate Employee Expenses</v>
          </cell>
          <cell r="Y1058" t="str">
            <v>EMP - Corporate Employee Expenses</v>
          </cell>
        </row>
        <row r="1059">
          <cell r="B1059" t="str">
            <v/>
          </cell>
          <cell r="D1059" t="str">
            <v>EMP - Corporate Employee Expenses</v>
          </cell>
          <cell r="E1059" t="str">
            <v xml:space="preserve">407 - Retained Earnings             </v>
          </cell>
          <cell r="H1059" t="str">
            <v>EX</v>
          </cell>
          <cell r="J1059">
            <v>17.71</v>
          </cell>
          <cell r="K1059">
            <v>17.71</v>
          </cell>
          <cell r="L1059">
            <v>1488.06</v>
          </cell>
          <cell r="M1059">
            <v>1488.06</v>
          </cell>
          <cell r="N1059">
            <v>1488.06</v>
          </cell>
          <cell r="O1059">
            <v>1488.06</v>
          </cell>
          <cell r="P1059">
            <v>5355.67</v>
          </cell>
          <cell r="Q1059">
            <v>5355.67</v>
          </cell>
          <cell r="T1059">
            <v>8303</v>
          </cell>
          <cell r="U1059" t="str">
            <v>407 - Retained Earnings</v>
          </cell>
          <cell r="V1059" t="str">
            <v>EMP - Corporate Employee Expenses</v>
          </cell>
          <cell r="W1059" t="str">
            <v>407 - Retained Earnings</v>
          </cell>
          <cell r="X1059" t="str">
            <v>EMP - Corporate Employee Expenses</v>
          </cell>
          <cell r="Y1059" t="str">
            <v>EMP - Corporate Employee Expenses</v>
          </cell>
        </row>
        <row r="1060">
          <cell r="B1060" t="str">
            <v/>
          </cell>
          <cell r="D1060" t="str">
            <v>EMP - Corporate Employee Expenses</v>
          </cell>
          <cell r="E1060" t="str">
            <v xml:space="preserve">407 - Retained Earnings             </v>
          </cell>
          <cell r="H1060" t="str">
            <v>FS</v>
          </cell>
          <cell r="J1060">
            <v>0</v>
          </cell>
          <cell r="K1060">
            <v>0</v>
          </cell>
          <cell r="L1060">
            <v>76.45</v>
          </cell>
          <cell r="M1060">
            <v>76.45</v>
          </cell>
          <cell r="N1060">
            <v>76.45</v>
          </cell>
          <cell r="O1060">
            <v>76.45</v>
          </cell>
          <cell r="P1060">
            <v>377.32</v>
          </cell>
          <cell r="Q1060">
            <v>377.32</v>
          </cell>
          <cell r="T1060">
            <v>8303</v>
          </cell>
          <cell r="U1060" t="str">
            <v>407 - Retained Earnings</v>
          </cell>
          <cell r="V1060" t="str">
            <v>EMP - Corporate Employee Expenses</v>
          </cell>
          <cell r="W1060" t="str">
            <v>407 - Retained Earnings</v>
          </cell>
          <cell r="X1060" t="str">
            <v>EMP - Corporate Employee Expenses</v>
          </cell>
          <cell r="Y1060" t="str">
            <v>EMP - Corporate Employee Expenses</v>
          </cell>
        </row>
        <row r="1061">
          <cell r="B1061" t="str">
            <v/>
          </cell>
          <cell r="D1061" t="str">
            <v>EMP - Corporate Employee Expenses</v>
          </cell>
          <cell r="E1061" t="str">
            <v xml:space="preserve">407 - Retained Earnings             </v>
          </cell>
          <cell r="H1061" t="str">
            <v>CS</v>
          </cell>
          <cell r="J1061">
            <v>181.5</v>
          </cell>
          <cell r="K1061">
            <v>181.5</v>
          </cell>
          <cell r="L1061">
            <v>1962.35</v>
          </cell>
          <cell r="M1061">
            <v>1962.35</v>
          </cell>
          <cell r="N1061">
            <v>1962.35</v>
          </cell>
          <cell r="O1061">
            <v>1962.35</v>
          </cell>
          <cell r="P1061">
            <v>2636.79</v>
          </cell>
          <cell r="Q1061">
            <v>2636.79</v>
          </cell>
          <cell r="T1061">
            <v>8304</v>
          </cell>
          <cell r="U1061" t="str">
            <v>407 - Retained Earnings</v>
          </cell>
          <cell r="V1061" t="str">
            <v>EMP - Corporate Employee Expenses</v>
          </cell>
          <cell r="W1061" t="str">
            <v>407 - Retained Earnings</v>
          </cell>
          <cell r="X1061" t="str">
            <v>EMP - Corporate Employee Expenses</v>
          </cell>
          <cell r="Y1061" t="str">
            <v>EMP - Corporate Employee Expenses</v>
          </cell>
        </row>
        <row r="1062">
          <cell r="B1062" t="str">
            <v/>
          </cell>
          <cell r="D1062" t="str">
            <v>EMP - Corporate Employee Expenses</v>
          </cell>
          <cell r="E1062" t="str">
            <v xml:space="preserve">407 - Retained Earnings             </v>
          </cell>
          <cell r="H1062" t="str">
            <v>EO</v>
          </cell>
          <cell r="J1062">
            <v>0</v>
          </cell>
          <cell r="K1062">
            <v>0</v>
          </cell>
          <cell r="L1062">
            <v>5068.6500000000005</v>
          </cell>
          <cell r="M1062">
            <v>5068.6500000000005</v>
          </cell>
          <cell r="N1062">
            <v>5068.6500000000005</v>
          </cell>
          <cell r="O1062">
            <v>5068.6500000000005</v>
          </cell>
          <cell r="P1062">
            <v>4035.01</v>
          </cell>
          <cell r="Q1062">
            <v>4035.01</v>
          </cell>
          <cell r="T1062">
            <v>8304</v>
          </cell>
          <cell r="U1062" t="str">
            <v>407 - Retained Earnings</v>
          </cell>
          <cell r="V1062" t="str">
            <v>EMP - Corporate Employee Expenses</v>
          </cell>
          <cell r="W1062" t="str">
            <v>407 - Retained Earnings</v>
          </cell>
          <cell r="X1062" t="str">
            <v>EMP - Corporate Employee Expenses</v>
          </cell>
          <cell r="Y1062" t="str">
            <v>EMP - Corporate Employee Expenses</v>
          </cell>
        </row>
        <row r="1063">
          <cell r="B1063" t="str">
            <v/>
          </cell>
          <cell r="D1063" t="str">
            <v>EMP - Corporate Employee Expenses</v>
          </cell>
          <cell r="E1063" t="str">
            <v xml:space="preserve">407 - Retained Earnings             </v>
          </cell>
          <cell r="H1063" t="str">
            <v>EX</v>
          </cell>
          <cell r="J1063">
            <v>997.63</v>
          </cell>
          <cell r="K1063">
            <v>997.63</v>
          </cell>
          <cell r="L1063">
            <v>3904.1</v>
          </cell>
          <cell r="M1063">
            <v>3904.1</v>
          </cell>
          <cell r="N1063">
            <v>3904.1</v>
          </cell>
          <cell r="O1063">
            <v>3904.1</v>
          </cell>
          <cell r="P1063">
            <v>2184.25</v>
          </cell>
          <cell r="Q1063">
            <v>2184.25</v>
          </cell>
          <cell r="T1063">
            <v>8304</v>
          </cell>
          <cell r="U1063" t="str">
            <v>407 - Retained Earnings</v>
          </cell>
          <cell r="V1063" t="str">
            <v>EMP - Corporate Employee Expenses</v>
          </cell>
          <cell r="W1063" t="str">
            <v>407 - Retained Earnings</v>
          </cell>
          <cell r="X1063" t="str">
            <v>EMP - Corporate Employee Expenses</v>
          </cell>
          <cell r="Y1063" t="str">
            <v>EMP - Corporate Employee Expenses</v>
          </cell>
        </row>
        <row r="1064">
          <cell r="B1064" t="str">
            <v/>
          </cell>
          <cell r="D1064" t="str">
            <v>EMP - Corporate Employee Expenses</v>
          </cell>
          <cell r="E1064" t="str">
            <v xml:space="preserve">407 - Retained Earnings             </v>
          </cell>
          <cell r="H1064" t="str">
            <v>FS</v>
          </cell>
          <cell r="J1064">
            <v>400.64</v>
          </cell>
          <cell r="K1064">
            <v>400.64</v>
          </cell>
          <cell r="L1064">
            <v>1046.42</v>
          </cell>
          <cell r="M1064">
            <v>1046.42</v>
          </cell>
          <cell r="N1064">
            <v>1046.42</v>
          </cell>
          <cell r="O1064">
            <v>1046.42</v>
          </cell>
          <cell r="P1064">
            <v>572.28</v>
          </cell>
          <cell r="Q1064">
            <v>572.28</v>
          </cell>
          <cell r="T1064">
            <v>8304</v>
          </cell>
          <cell r="U1064" t="str">
            <v>407 - Retained Earnings</v>
          </cell>
          <cell r="V1064" t="str">
            <v>EMP - Corporate Employee Expenses</v>
          </cell>
          <cell r="W1064" t="str">
            <v>407 - Retained Earnings</v>
          </cell>
          <cell r="X1064" t="str">
            <v>EMP - Corporate Employee Expenses</v>
          </cell>
          <cell r="Y1064" t="str">
            <v>EMP - Corporate Employee Expenses</v>
          </cell>
        </row>
        <row r="1065">
          <cell r="B1065" t="str">
            <v/>
          </cell>
          <cell r="D1065" t="str">
            <v>EMP - Corporate Employee Expenses</v>
          </cell>
          <cell r="E1065" t="str">
            <v xml:space="preserve">407 - Retained Earnings             </v>
          </cell>
          <cell r="H1065" t="str">
            <v>CS</v>
          </cell>
          <cell r="J1065">
            <v>672.77</v>
          </cell>
          <cell r="K1065">
            <v>672.77</v>
          </cell>
          <cell r="L1065">
            <v>4747.18</v>
          </cell>
          <cell r="M1065">
            <v>4747.18</v>
          </cell>
          <cell r="N1065">
            <v>4747.18</v>
          </cell>
          <cell r="O1065">
            <v>4747.18</v>
          </cell>
          <cell r="P1065">
            <v>3531.03</v>
          </cell>
          <cell r="Q1065">
            <v>3531.03</v>
          </cell>
          <cell r="T1065">
            <v>8305</v>
          </cell>
          <cell r="U1065" t="str">
            <v>407 - Retained Earnings</v>
          </cell>
          <cell r="V1065" t="str">
            <v>EMP - Corporate Employee Expenses</v>
          </cell>
          <cell r="W1065" t="str">
            <v>407 - Retained Earnings</v>
          </cell>
          <cell r="X1065" t="str">
            <v>EMP - Corporate Employee Expenses</v>
          </cell>
          <cell r="Y1065" t="str">
            <v>EMP - Corporate Employee Expenses</v>
          </cell>
        </row>
        <row r="1066">
          <cell r="B1066" t="str">
            <v/>
          </cell>
          <cell r="D1066" t="str">
            <v>EMP - Corporate Employee Expenses</v>
          </cell>
          <cell r="E1066" t="str">
            <v xml:space="preserve">407 - Retained Earnings             </v>
          </cell>
          <cell r="H1066" t="str">
            <v>EO</v>
          </cell>
          <cell r="J1066">
            <v>658.8</v>
          </cell>
          <cell r="K1066">
            <v>658.8</v>
          </cell>
          <cell r="L1066">
            <v>7867.77</v>
          </cell>
          <cell r="M1066">
            <v>7867.77</v>
          </cell>
          <cell r="N1066">
            <v>7867.77</v>
          </cell>
          <cell r="O1066">
            <v>7867.77</v>
          </cell>
          <cell r="P1066">
            <v>6334.43</v>
          </cell>
          <cell r="Q1066">
            <v>6334.43</v>
          </cell>
          <cell r="T1066">
            <v>8305</v>
          </cell>
          <cell r="U1066" t="str">
            <v>407 - Retained Earnings</v>
          </cell>
          <cell r="V1066" t="str">
            <v>EMP - Corporate Employee Expenses</v>
          </cell>
          <cell r="W1066" t="str">
            <v>407 - Retained Earnings</v>
          </cell>
          <cell r="X1066" t="str">
            <v>EMP - Corporate Employee Expenses</v>
          </cell>
          <cell r="Y1066" t="str">
            <v>EMP - Corporate Employee Expenses</v>
          </cell>
        </row>
        <row r="1067">
          <cell r="B1067" t="str">
            <v/>
          </cell>
          <cell r="D1067" t="str">
            <v>EMP - Corporate Employee Expenses</v>
          </cell>
          <cell r="E1067" t="str">
            <v xml:space="preserve">407 - Retained Earnings             </v>
          </cell>
          <cell r="H1067" t="str">
            <v>EX</v>
          </cell>
          <cell r="J1067">
            <v>780.4</v>
          </cell>
          <cell r="K1067">
            <v>780.4</v>
          </cell>
          <cell r="L1067">
            <v>2914.45</v>
          </cell>
          <cell r="M1067">
            <v>2914.45</v>
          </cell>
          <cell r="N1067">
            <v>2914.45</v>
          </cell>
          <cell r="O1067">
            <v>2914.45</v>
          </cell>
          <cell r="P1067">
            <v>2617.5</v>
          </cell>
          <cell r="Q1067">
            <v>2617.5</v>
          </cell>
          <cell r="T1067">
            <v>8305</v>
          </cell>
          <cell r="U1067" t="str">
            <v>407 - Retained Earnings</v>
          </cell>
          <cell r="V1067" t="str">
            <v>EMP - Corporate Employee Expenses</v>
          </cell>
          <cell r="W1067" t="str">
            <v>407 - Retained Earnings</v>
          </cell>
          <cell r="X1067" t="str">
            <v>EMP - Corporate Employee Expenses</v>
          </cell>
          <cell r="Y1067" t="str">
            <v>EMP - Corporate Employee Expenses</v>
          </cell>
        </row>
        <row r="1068">
          <cell r="B1068" t="str">
            <v/>
          </cell>
          <cell r="D1068" t="str">
            <v>EMP - Corporate Employee Expenses</v>
          </cell>
          <cell r="E1068" t="str">
            <v xml:space="preserve">407 - Retained Earnings             </v>
          </cell>
          <cell r="H1068" t="str">
            <v>FS</v>
          </cell>
          <cell r="J1068">
            <v>47.56</v>
          </cell>
          <cell r="K1068">
            <v>47.56</v>
          </cell>
          <cell r="L1068">
            <v>724.15</v>
          </cell>
          <cell r="M1068">
            <v>724.15</v>
          </cell>
          <cell r="N1068">
            <v>724.15</v>
          </cell>
          <cell r="O1068">
            <v>724.15</v>
          </cell>
          <cell r="P1068">
            <v>534.39</v>
          </cell>
          <cell r="Q1068">
            <v>534.39</v>
          </cell>
          <cell r="T1068">
            <v>8305</v>
          </cell>
          <cell r="U1068" t="str">
            <v>407 - Retained Earnings</v>
          </cell>
          <cell r="V1068" t="str">
            <v>EMP - Corporate Employee Expenses</v>
          </cell>
          <cell r="W1068" t="str">
            <v>407 - Retained Earnings</v>
          </cell>
          <cell r="X1068" t="str">
            <v>EMP - Corporate Employee Expenses</v>
          </cell>
          <cell r="Y1068" t="str">
            <v>EMP - Corporate Employee Expenses</v>
          </cell>
        </row>
        <row r="1069">
          <cell r="B1069" t="str">
            <v/>
          </cell>
          <cell r="D1069" t="str">
            <v>EMP - Corporate Employee Expenses</v>
          </cell>
          <cell r="E1069" t="str">
            <v xml:space="preserve">407 - Retained Earnings             </v>
          </cell>
          <cell r="H1069" t="str">
            <v>CS</v>
          </cell>
          <cell r="J1069">
            <v>500</v>
          </cell>
          <cell r="K1069">
            <v>500</v>
          </cell>
          <cell r="L1069">
            <v>16279.35</v>
          </cell>
          <cell r="M1069">
            <v>16279.35</v>
          </cell>
          <cell r="N1069">
            <v>16279.35</v>
          </cell>
          <cell r="O1069">
            <v>16279.35</v>
          </cell>
          <cell r="P1069">
            <v>6483.92</v>
          </cell>
          <cell r="Q1069">
            <v>6483.92</v>
          </cell>
          <cell r="T1069">
            <v>8307</v>
          </cell>
          <cell r="U1069" t="str">
            <v>407 - Retained Earnings</v>
          </cell>
          <cell r="V1069" t="str">
            <v>EMP - Corporate Employee Expenses</v>
          </cell>
          <cell r="W1069" t="str">
            <v>407 - Retained Earnings</v>
          </cell>
          <cell r="X1069" t="str">
            <v>EMP - Corporate Employee Expenses</v>
          </cell>
          <cell r="Y1069" t="str">
            <v>EMP - Corporate Employee Expenses</v>
          </cell>
        </row>
        <row r="1070">
          <cell r="B1070" t="str">
            <v/>
          </cell>
          <cell r="D1070" t="str">
            <v>EMP - Corporate Employee Expenses</v>
          </cell>
          <cell r="E1070" t="str">
            <v xml:space="preserve">407 - Retained Earnings             </v>
          </cell>
          <cell r="H1070" t="str">
            <v>EO</v>
          </cell>
          <cell r="J1070">
            <v>647.01</v>
          </cell>
          <cell r="K1070">
            <v>647.01</v>
          </cell>
          <cell r="L1070">
            <v>6080.37</v>
          </cell>
          <cell r="M1070">
            <v>6080.37</v>
          </cell>
          <cell r="N1070">
            <v>6080.37</v>
          </cell>
          <cell r="O1070">
            <v>6080.37</v>
          </cell>
          <cell r="P1070">
            <v>14492.75</v>
          </cell>
          <cell r="Q1070">
            <v>14492.75</v>
          </cell>
          <cell r="T1070">
            <v>8307</v>
          </cell>
          <cell r="U1070" t="str">
            <v>407 - Retained Earnings</v>
          </cell>
          <cell r="V1070" t="str">
            <v>EMP - Corporate Employee Expenses</v>
          </cell>
          <cell r="W1070" t="str">
            <v>407 - Retained Earnings</v>
          </cell>
          <cell r="X1070" t="str">
            <v>EMP - Corporate Employee Expenses</v>
          </cell>
          <cell r="Y1070" t="str">
            <v>EMP - Corporate Employee Expenses</v>
          </cell>
        </row>
        <row r="1071">
          <cell r="B1071" t="str">
            <v/>
          </cell>
          <cell r="D1071" t="str">
            <v>EMP - Corporate Employee Expenses</v>
          </cell>
          <cell r="E1071" t="str">
            <v xml:space="preserve">407 - Retained Earnings             </v>
          </cell>
          <cell r="H1071" t="str">
            <v>EX</v>
          </cell>
          <cell r="J1071">
            <v>0</v>
          </cell>
          <cell r="K1071">
            <v>0</v>
          </cell>
          <cell r="L1071">
            <v>10517.35</v>
          </cell>
          <cell r="M1071">
            <v>10517.35</v>
          </cell>
          <cell r="N1071">
            <v>10517.35</v>
          </cell>
          <cell r="O1071">
            <v>10517.35</v>
          </cell>
          <cell r="P1071">
            <v>12099.09</v>
          </cell>
          <cell r="Q1071">
            <v>12099.09</v>
          </cell>
          <cell r="T1071">
            <v>8307</v>
          </cell>
          <cell r="U1071" t="str">
            <v>407 - Retained Earnings</v>
          </cell>
          <cell r="V1071" t="str">
            <v>EMP - Corporate Employee Expenses</v>
          </cell>
          <cell r="W1071" t="str">
            <v>407 - Retained Earnings</v>
          </cell>
          <cell r="X1071" t="str">
            <v>EMP - Corporate Employee Expenses</v>
          </cell>
          <cell r="Y1071" t="str">
            <v>EMP - Corporate Employee Expenses</v>
          </cell>
        </row>
        <row r="1072">
          <cell r="B1072" t="str">
            <v/>
          </cell>
          <cell r="D1072" t="str">
            <v>EMP - Corporate Employee Expenses</v>
          </cell>
          <cell r="E1072" t="str">
            <v xml:space="preserve">407 - Retained Earnings             </v>
          </cell>
          <cell r="H1072" t="str">
            <v>FS</v>
          </cell>
          <cell r="J1072">
            <v>0</v>
          </cell>
          <cell r="K1072">
            <v>0</v>
          </cell>
          <cell r="L1072">
            <v>3078</v>
          </cell>
          <cell r="M1072">
            <v>3078</v>
          </cell>
          <cell r="N1072">
            <v>3078</v>
          </cell>
          <cell r="O1072">
            <v>3078</v>
          </cell>
          <cell r="P1072">
            <v>2650</v>
          </cell>
          <cell r="Q1072">
            <v>2650</v>
          </cell>
          <cell r="T1072">
            <v>8307</v>
          </cell>
          <cell r="U1072" t="str">
            <v>407 - Retained Earnings</v>
          </cell>
          <cell r="V1072" t="str">
            <v>EMP - Corporate Employee Expenses</v>
          </cell>
          <cell r="W1072" t="str">
            <v>407 - Retained Earnings</v>
          </cell>
          <cell r="X1072" t="str">
            <v>EMP - Corporate Employee Expenses</v>
          </cell>
          <cell r="Y1072" t="str">
            <v>EMP - Corporate Employee Expenses</v>
          </cell>
        </row>
        <row r="1073">
          <cell r="B1073" t="str">
            <v/>
          </cell>
          <cell r="D1073" t="str">
            <v>ORV - Other Revenue</v>
          </cell>
          <cell r="E1073" t="str">
            <v xml:space="preserve">407 - Retained Earnings             </v>
          </cell>
          <cell r="H1073" t="str">
            <v>REG</v>
          </cell>
          <cell r="J1073">
            <v>0</v>
          </cell>
          <cell r="K1073">
            <v>0</v>
          </cell>
          <cell r="L1073">
            <v>8057.67</v>
          </cell>
          <cell r="M1073">
            <v>8057.67</v>
          </cell>
          <cell r="N1073">
            <v>8057.67</v>
          </cell>
          <cell r="O1073">
            <v>8057.67</v>
          </cell>
          <cell r="P1073">
            <v>58607.73</v>
          </cell>
          <cell r="Q1073">
            <v>58607.73</v>
          </cell>
          <cell r="T1073">
            <v>8307</v>
          </cell>
          <cell r="U1073" t="str">
            <v>407 - Retained Earnings</v>
          </cell>
          <cell r="V1073" t="str">
            <v>ORV - Other Revenue</v>
          </cell>
          <cell r="W1073" t="str">
            <v>407 - Retained Earnings</v>
          </cell>
          <cell r="X1073" t="str">
            <v>REX - Regulatory Expenses</v>
          </cell>
          <cell r="Y1073" t="str">
            <v>EMP - Corporate Employee Expenses</v>
          </cell>
        </row>
        <row r="1074">
          <cell r="B1074" t="str">
            <v/>
          </cell>
          <cell r="D1074" t="str">
            <v>EMP - Corporate Employee Expenses</v>
          </cell>
          <cell r="E1074" t="str">
            <v xml:space="preserve">407 - Retained Earnings             </v>
          </cell>
          <cell r="H1074" t="str">
            <v>CS</v>
          </cell>
          <cell r="J1074">
            <v>3562.5</v>
          </cell>
          <cell r="K1074">
            <v>3562.5</v>
          </cell>
          <cell r="L1074">
            <v>105107.18</v>
          </cell>
          <cell r="M1074">
            <v>105107.18</v>
          </cell>
          <cell r="N1074">
            <v>105107.18</v>
          </cell>
          <cell r="O1074">
            <v>105107.18</v>
          </cell>
          <cell r="P1074">
            <v>58368</v>
          </cell>
          <cell r="Q1074">
            <v>58368</v>
          </cell>
          <cell r="T1074">
            <v>8326</v>
          </cell>
          <cell r="U1074" t="str">
            <v>407 - Retained Earnings</v>
          </cell>
          <cell r="V1074" t="str">
            <v>EMP - Corporate Employee Expenses</v>
          </cell>
          <cell r="W1074" t="str">
            <v>407 - Retained Earnings</v>
          </cell>
          <cell r="X1074" t="str">
            <v>EMP - Corporate Employee Expenses</v>
          </cell>
          <cell r="Y1074" t="str">
            <v>EMP - Corporate Employee Expenses</v>
          </cell>
        </row>
        <row r="1075">
          <cell r="B1075" t="str">
            <v/>
          </cell>
          <cell r="D1075" t="str">
            <v>REG - Rental Regulatory and Other</v>
          </cell>
          <cell r="E1075" t="str">
            <v xml:space="preserve">407 - Retained Earnings             </v>
          </cell>
          <cell r="H1075" t="str">
            <v>CS</v>
          </cell>
          <cell r="J1075">
            <v>0</v>
          </cell>
          <cell r="K1075">
            <v>0</v>
          </cell>
          <cell r="L1075">
            <v>1054.3399999999999</v>
          </cell>
          <cell r="M1075">
            <v>1054.3399999999999</v>
          </cell>
          <cell r="N1075">
            <v>1054.3399999999999</v>
          </cell>
          <cell r="O1075">
            <v>1054.3399999999999</v>
          </cell>
          <cell r="P1075">
            <v>2382.39</v>
          </cell>
          <cell r="Q1075">
            <v>2382.39</v>
          </cell>
          <cell r="T1075">
            <v>8351</v>
          </cell>
          <cell r="U1075" t="str">
            <v>407 - Retained Earnings</v>
          </cell>
          <cell r="V1075" t="str">
            <v>REG - Rental Regulatory and Other</v>
          </cell>
          <cell r="W1075" t="str">
            <v>407 - Retained Earnings</v>
          </cell>
          <cell r="X1075" t="str">
            <v>REG - Rental Regulatory and Other</v>
          </cell>
          <cell r="Y1075" t="str">
            <v>REG - Rental Regulatory and Other</v>
          </cell>
        </row>
        <row r="1076">
          <cell r="B1076" t="str">
            <v/>
          </cell>
          <cell r="D1076" t="str">
            <v>REG - Rental Regulatory and Other</v>
          </cell>
          <cell r="E1076" t="str">
            <v xml:space="preserve">407 - Retained Earnings             </v>
          </cell>
          <cell r="H1076" t="str">
            <v>EO</v>
          </cell>
          <cell r="J1076">
            <v>0</v>
          </cell>
          <cell r="K1076">
            <v>0</v>
          </cell>
          <cell r="L1076">
            <v>2868.53</v>
          </cell>
          <cell r="M1076">
            <v>2868.53</v>
          </cell>
          <cell r="N1076">
            <v>2868.53</v>
          </cell>
          <cell r="O1076">
            <v>2868.53</v>
          </cell>
          <cell r="P1076">
            <v>4988.7700000000004</v>
          </cell>
          <cell r="Q1076">
            <v>4988.7700000000004</v>
          </cell>
          <cell r="T1076">
            <v>8351</v>
          </cell>
          <cell r="U1076" t="str">
            <v>407 - Retained Earnings</v>
          </cell>
          <cell r="V1076" t="str">
            <v>REG - Rental Regulatory and Other</v>
          </cell>
          <cell r="W1076" t="str">
            <v>407 - Retained Earnings</v>
          </cell>
          <cell r="X1076" t="str">
            <v>REG - Rental Regulatory and Other</v>
          </cell>
          <cell r="Y1076" t="str">
            <v>REG - Rental Regulatory and Other</v>
          </cell>
        </row>
        <row r="1077">
          <cell r="B1077" t="str">
            <v/>
          </cell>
          <cell r="D1077" t="str">
            <v>REG - Rental Regulatory and Other</v>
          </cell>
          <cell r="E1077" t="str">
            <v xml:space="preserve">407 - Retained Earnings             </v>
          </cell>
          <cell r="H1077" t="str">
            <v>EX</v>
          </cell>
          <cell r="J1077">
            <v>3162.65</v>
          </cell>
          <cell r="K1077">
            <v>3162.65</v>
          </cell>
          <cell r="L1077">
            <v>10490.12</v>
          </cell>
          <cell r="M1077">
            <v>10490.12</v>
          </cell>
          <cell r="N1077">
            <v>10490.12</v>
          </cell>
          <cell r="O1077">
            <v>10490.12</v>
          </cell>
          <cell r="P1077">
            <v>5086.7</v>
          </cell>
          <cell r="Q1077">
            <v>5086.7</v>
          </cell>
          <cell r="T1077">
            <v>8351</v>
          </cell>
          <cell r="U1077" t="str">
            <v>407 - Retained Earnings</v>
          </cell>
          <cell r="V1077" t="str">
            <v>REG - Rental Regulatory and Other</v>
          </cell>
          <cell r="W1077" t="str">
            <v>407 - Retained Earnings</v>
          </cell>
          <cell r="X1077" t="str">
            <v>REG - Rental Regulatory and Other</v>
          </cell>
          <cell r="Y1077" t="str">
            <v>REG - Rental Regulatory and Other</v>
          </cell>
        </row>
        <row r="1078">
          <cell r="B1078" t="str">
            <v/>
          </cell>
          <cell r="D1078" t="str">
            <v>REG - Rental Regulatory and Other</v>
          </cell>
          <cell r="E1078" t="str">
            <v xml:space="preserve">407 - Retained Earnings             </v>
          </cell>
          <cell r="H1078" t="str">
            <v>CS</v>
          </cell>
          <cell r="J1078">
            <v>76.45</v>
          </cell>
          <cell r="K1078">
            <v>76.45</v>
          </cell>
          <cell r="L1078">
            <v>526.63</v>
          </cell>
          <cell r="M1078">
            <v>526.63</v>
          </cell>
          <cell r="N1078">
            <v>526.63</v>
          </cell>
          <cell r="O1078">
            <v>526.63</v>
          </cell>
          <cell r="P1078">
            <v>290.79000000000002</v>
          </cell>
          <cell r="Q1078">
            <v>290.79000000000002</v>
          </cell>
          <cell r="T1078">
            <v>8352</v>
          </cell>
          <cell r="U1078" t="str">
            <v>407 - Retained Earnings</v>
          </cell>
          <cell r="V1078" t="str">
            <v>REG - Rental Regulatory and Other</v>
          </cell>
          <cell r="W1078" t="str">
            <v>407 - Retained Earnings</v>
          </cell>
          <cell r="X1078" t="str">
            <v>REG - Rental Regulatory and Other</v>
          </cell>
          <cell r="Y1078" t="str">
            <v>REG - Rental Regulatory and Other</v>
          </cell>
        </row>
        <row r="1079">
          <cell r="B1079" t="str">
            <v/>
          </cell>
          <cell r="D1079" t="str">
            <v>REG - Rental Regulatory and Other</v>
          </cell>
          <cell r="E1079" t="str">
            <v xml:space="preserve">407 - Retained Earnings             </v>
          </cell>
          <cell r="H1079" t="str">
            <v>EO</v>
          </cell>
          <cell r="J1079">
            <v>2635.62</v>
          </cell>
          <cell r="K1079">
            <v>2635.62</v>
          </cell>
          <cell r="L1079">
            <v>4168.58</v>
          </cell>
          <cell r="M1079">
            <v>4168.58</v>
          </cell>
          <cell r="N1079">
            <v>4168.58</v>
          </cell>
          <cell r="O1079">
            <v>4168.58</v>
          </cell>
          <cell r="P1079">
            <v>781.37</v>
          </cell>
          <cell r="Q1079">
            <v>781.37</v>
          </cell>
          <cell r="T1079">
            <v>8352</v>
          </cell>
          <cell r="U1079" t="str">
            <v>407 - Retained Earnings</v>
          </cell>
          <cell r="V1079" t="str">
            <v>REG - Rental Regulatory and Other</v>
          </cell>
          <cell r="W1079" t="str">
            <v>407 - Retained Earnings</v>
          </cell>
          <cell r="X1079" t="str">
            <v>REG - Rental Regulatory and Other</v>
          </cell>
          <cell r="Y1079" t="str">
            <v>REG - Rental Regulatory and Other</v>
          </cell>
        </row>
        <row r="1080">
          <cell r="B1080" t="str">
            <v/>
          </cell>
          <cell r="D1080" t="str">
            <v>REG - Rental Regulatory and Other</v>
          </cell>
          <cell r="E1080" t="str">
            <v xml:space="preserve">407 - Retained Earnings             </v>
          </cell>
          <cell r="H1080" t="str">
            <v>EX</v>
          </cell>
          <cell r="J1080">
            <v>665.07</v>
          </cell>
          <cell r="K1080">
            <v>665.07</v>
          </cell>
          <cell r="L1080">
            <v>7638.34</v>
          </cell>
          <cell r="M1080">
            <v>7638.34</v>
          </cell>
          <cell r="N1080">
            <v>7638.34</v>
          </cell>
          <cell r="O1080">
            <v>7638.34</v>
          </cell>
          <cell r="P1080">
            <v>2091.92</v>
          </cell>
          <cell r="Q1080">
            <v>2091.92</v>
          </cell>
          <cell r="T1080">
            <v>8352</v>
          </cell>
          <cell r="U1080" t="str">
            <v>407 - Retained Earnings</v>
          </cell>
          <cell r="V1080" t="str">
            <v>REG - Rental Regulatory and Other</v>
          </cell>
          <cell r="W1080" t="str">
            <v>407 - Retained Earnings</v>
          </cell>
          <cell r="X1080" t="str">
            <v>REG - Rental Regulatory and Other</v>
          </cell>
          <cell r="Y1080" t="str">
            <v>REG - Rental Regulatory and Other</v>
          </cell>
        </row>
        <row r="1081">
          <cell r="B1081" t="str">
            <v/>
          </cell>
          <cell r="D1081" t="str">
            <v>REG - Rental Regulatory and Other</v>
          </cell>
          <cell r="E1081" t="str">
            <v xml:space="preserve">407 - Retained Earnings             </v>
          </cell>
          <cell r="H1081" t="str">
            <v>FS</v>
          </cell>
          <cell r="J1081">
            <v>0</v>
          </cell>
          <cell r="K1081">
            <v>0</v>
          </cell>
          <cell r="L1081">
            <v>90.5</v>
          </cell>
          <cell r="M1081">
            <v>90.5</v>
          </cell>
          <cell r="N1081">
            <v>90.5</v>
          </cell>
          <cell r="O1081">
            <v>90.5</v>
          </cell>
          <cell r="P1081">
            <v>1277.1300000000001</v>
          </cell>
          <cell r="Q1081">
            <v>1277.1300000000001</v>
          </cell>
          <cell r="T1081">
            <v>8352</v>
          </cell>
          <cell r="U1081" t="str">
            <v>407 - Retained Earnings</v>
          </cell>
          <cell r="V1081" t="str">
            <v>REG - Rental Regulatory and Other</v>
          </cell>
          <cell r="W1081" t="str">
            <v>407 - Retained Earnings</v>
          </cell>
          <cell r="X1081" t="str">
            <v>REG - Rental Regulatory and Other</v>
          </cell>
          <cell r="Y1081" t="str">
            <v>REG - Rental Regulatory and Other</v>
          </cell>
        </row>
        <row r="1082">
          <cell r="B1082" t="str">
            <v/>
          </cell>
          <cell r="D1082" t="str">
            <v>REG - Rental Regulatory and Other</v>
          </cell>
          <cell r="E1082" t="str">
            <v xml:space="preserve">407 - Retained Earnings             </v>
          </cell>
          <cell r="H1082" t="str">
            <v>CS</v>
          </cell>
          <cell r="J1082">
            <v>8.2799999999999994</v>
          </cell>
          <cell r="K1082">
            <v>8.2799999999999994</v>
          </cell>
          <cell r="L1082">
            <v>1104.42</v>
          </cell>
          <cell r="M1082">
            <v>1104.42</v>
          </cell>
          <cell r="N1082">
            <v>1104.42</v>
          </cell>
          <cell r="O1082">
            <v>1104.42</v>
          </cell>
          <cell r="P1082">
            <v>3511.38</v>
          </cell>
          <cell r="Q1082">
            <v>3511.38</v>
          </cell>
          <cell r="T1082">
            <v>8353</v>
          </cell>
          <cell r="U1082" t="str">
            <v>407 - Retained Earnings</v>
          </cell>
          <cell r="V1082" t="str">
            <v>REG - Rental Regulatory and Other</v>
          </cell>
          <cell r="W1082" t="str">
            <v>407 - Retained Earnings</v>
          </cell>
          <cell r="X1082" t="str">
            <v>REG - Rental Regulatory and Other</v>
          </cell>
          <cell r="Y1082" t="str">
            <v>REG - Rental Regulatory and Other</v>
          </cell>
        </row>
        <row r="1083">
          <cell r="B1083" t="str">
            <v/>
          </cell>
          <cell r="D1083" t="str">
            <v>REG - Rental Regulatory and Other</v>
          </cell>
          <cell r="E1083" t="str">
            <v xml:space="preserve">407 - Retained Earnings             </v>
          </cell>
          <cell r="H1083" t="str">
            <v>EO</v>
          </cell>
          <cell r="J1083">
            <v>256.18</v>
          </cell>
          <cell r="K1083">
            <v>256.18</v>
          </cell>
          <cell r="L1083">
            <v>926.19</v>
          </cell>
          <cell r="M1083">
            <v>926.19</v>
          </cell>
          <cell r="N1083">
            <v>926.19</v>
          </cell>
          <cell r="O1083">
            <v>926.19</v>
          </cell>
          <cell r="P1083">
            <v>805.09</v>
          </cell>
          <cell r="Q1083">
            <v>805.09</v>
          </cell>
          <cell r="T1083">
            <v>8353</v>
          </cell>
          <cell r="U1083" t="str">
            <v>407 - Retained Earnings</v>
          </cell>
          <cell r="V1083" t="str">
            <v>REG - Rental Regulatory and Other</v>
          </cell>
          <cell r="W1083" t="str">
            <v>407 - Retained Earnings</v>
          </cell>
          <cell r="X1083" t="str">
            <v>REG - Rental Regulatory and Other</v>
          </cell>
          <cell r="Y1083" t="str">
            <v>REG - Rental Regulatory and Other</v>
          </cell>
        </row>
        <row r="1084">
          <cell r="B1084" t="str">
            <v/>
          </cell>
          <cell r="D1084" t="str">
            <v>REG - Rental Regulatory and Other</v>
          </cell>
          <cell r="E1084" t="str">
            <v xml:space="preserve">407 - Retained Earnings             </v>
          </cell>
          <cell r="H1084" t="str">
            <v>EX</v>
          </cell>
          <cell r="J1084">
            <v>234.3</v>
          </cell>
          <cell r="K1084">
            <v>234.3</v>
          </cell>
          <cell r="L1084">
            <v>2244.5500000000002</v>
          </cell>
          <cell r="M1084">
            <v>2244.5500000000002</v>
          </cell>
          <cell r="N1084">
            <v>2244.5500000000002</v>
          </cell>
          <cell r="O1084">
            <v>2244.5500000000002</v>
          </cell>
          <cell r="P1084">
            <v>4805.0200000000004</v>
          </cell>
          <cell r="Q1084">
            <v>4805.0200000000004</v>
          </cell>
          <cell r="T1084">
            <v>8353</v>
          </cell>
          <cell r="U1084" t="str">
            <v>407 - Retained Earnings</v>
          </cell>
          <cell r="V1084" t="str">
            <v>REG - Rental Regulatory and Other</v>
          </cell>
          <cell r="W1084" t="str">
            <v>407 - Retained Earnings</v>
          </cell>
          <cell r="X1084" t="str">
            <v>REG - Rental Regulatory and Other</v>
          </cell>
          <cell r="Y1084" t="str">
            <v>REG - Rental Regulatory and Other</v>
          </cell>
        </row>
        <row r="1085">
          <cell r="B1085" t="str">
            <v/>
          </cell>
          <cell r="D1085" t="str">
            <v>REG - Rental Regulatory and Other</v>
          </cell>
          <cell r="E1085" t="str">
            <v xml:space="preserve">407 - Retained Earnings             </v>
          </cell>
          <cell r="H1085" t="str">
            <v>FS</v>
          </cell>
          <cell r="J1085">
            <v>0</v>
          </cell>
          <cell r="K1085">
            <v>0</v>
          </cell>
          <cell r="L1085">
            <v>614.80000000000007</v>
          </cell>
          <cell r="M1085">
            <v>614.80000000000007</v>
          </cell>
          <cell r="N1085">
            <v>614.80000000000007</v>
          </cell>
          <cell r="O1085">
            <v>614.80000000000007</v>
          </cell>
          <cell r="P1085">
            <v>172.99</v>
          </cell>
          <cell r="Q1085">
            <v>172.99</v>
          </cell>
          <cell r="T1085">
            <v>8353</v>
          </cell>
          <cell r="U1085" t="str">
            <v>407 - Retained Earnings</v>
          </cell>
          <cell r="V1085" t="str">
            <v>REG - Rental Regulatory and Other</v>
          </cell>
          <cell r="W1085" t="str">
            <v>407 - Retained Earnings</v>
          </cell>
          <cell r="X1085" t="str">
            <v>REG - Rental Regulatory and Other</v>
          </cell>
          <cell r="Y1085" t="str">
            <v>REG - Rental Regulatory and Other</v>
          </cell>
        </row>
        <row r="1086">
          <cell r="B1086" t="str">
            <v/>
          </cell>
          <cell r="D1086" t="str">
            <v>REG - Rental Regulatory and Other</v>
          </cell>
          <cell r="E1086" t="str">
            <v xml:space="preserve">407 - Retained Earnings             </v>
          </cell>
          <cell r="H1086" t="str">
            <v>CS</v>
          </cell>
          <cell r="J1086">
            <v>1180.46</v>
          </cell>
          <cell r="K1086">
            <v>1180.46</v>
          </cell>
          <cell r="L1086">
            <v>6017.39</v>
          </cell>
          <cell r="M1086">
            <v>6017.39</v>
          </cell>
          <cell r="N1086">
            <v>6017.39</v>
          </cell>
          <cell r="O1086">
            <v>6017.39</v>
          </cell>
          <cell r="P1086">
            <v>8553.33</v>
          </cell>
          <cell r="Q1086">
            <v>8553.33</v>
          </cell>
          <cell r="T1086">
            <v>8354</v>
          </cell>
          <cell r="U1086" t="str">
            <v>407 - Retained Earnings</v>
          </cell>
          <cell r="V1086" t="str">
            <v>REG - Rental Regulatory and Other</v>
          </cell>
          <cell r="W1086" t="str">
            <v>407 - Retained Earnings</v>
          </cell>
          <cell r="X1086" t="str">
            <v>REG - Rental Regulatory and Other</v>
          </cell>
          <cell r="Y1086" t="str">
            <v>REG - Rental Regulatory and Other</v>
          </cell>
        </row>
        <row r="1087">
          <cell r="B1087" t="str">
            <v/>
          </cell>
          <cell r="D1087" t="str">
            <v>REG - Rental Regulatory and Other</v>
          </cell>
          <cell r="E1087" t="str">
            <v xml:space="preserve">407 - Retained Earnings             </v>
          </cell>
          <cell r="H1087" t="str">
            <v>EO</v>
          </cell>
          <cell r="J1087">
            <v>1404.53</v>
          </cell>
          <cell r="K1087">
            <v>1404.53</v>
          </cell>
          <cell r="L1087">
            <v>3036.67</v>
          </cell>
          <cell r="M1087">
            <v>3036.67</v>
          </cell>
          <cell r="N1087">
            <v>3036.67</v>
          </cell>
          <cell r="O1087">
            <v>3036.67</v>
          </cell>
          <cell r="P1087">
            <v>3635.7</v>
          </cell>
          <cell r="Q1087">
            <v>3635.7</v>
          </cell>
          <cell r="T1087">
            <v>8354</v>
          </cell>
          <cell r="U1087" t="str">
            <v>407 - Retained Earnings</v>
          </cell>
          <cell r="V1087" t="str">
            <v>REG - Rental Regulatory and Other</v>
          </cell>
          <cell r="W1087" t="str">
            <v>407 - Retained Earnings</v>
          </cell>
          <cell r="X1087" t="str">
            <v>REG - Rental Regulatory and Other</v>
          </cell>
          <cell r="Y1087" t="str">
            <v>REG - Rental Regulatory and Other</v>
          </cell>
        </row>
        <row r="1088">
          <cell r="B1088" t="str">
            <v/>
          </cell>
          <cell r="D1088" t="str">
            <v>REG - Rental Regulatory and Other</v>
          </cell>
          <cell r="E1088" t="str">
            <v xml:space="preserve">407 - Retained Earnings             </v>
          </cell>
          <cell r="H1088" t="str">
            <v>EX</v>
          </cell>
          <cell r="J1088">
            <v>3177.01</v>
          </cell>
          <cell r="K1088">
            <v>3177.01</v>
          </cell>
          <cell r="L1088">
            <v>10000.61</v>
          </cell>
          <cell r="M1088">
            <v>10000.61</v>
          </cell>
          <cell r="N1088">
            <v>10000.61</v>
          </cell>
          <cell r="O1088">
            <v>10000.61</v>
          </cell>
          <cell r="P1088">
            <v>9800.3700000000008</v>
          </cell>
          <cell r="Q1088">
            <v>9800.3700000000008</v>
          </cell>
          <cell r="T1088">
            <v>8354</v>
          </cell>
          <cell r="U1088" t="str">
            <v>407 - Retained Earnings</v>
          </cell>
          <cell r="V1088" t="str">
            <v>REG - Rental Regulatory and Other</v>
          </cell>
          <cell r="W1088" t="str">
            <v>407 - Retained Earnings</v>
          </cell>
          <cell r="X1088" t="str">
            <v>REG - Rental Regulatory and Other</v>
          </cell>
          <cell r="Y1088" t="str">
            <v>REG - Rental Regulatory and Other</v>
          </cell>
        </row>
        <row r="1089">
          <cell r="B1089" t="str">
            <v/>
          </cell>
          <cell r="D1089" t="str">
            <v>REG - Rental Regulatory and Other</v>
          </cell>
          <cell r="E1089" t="str">
            <v xml:space="preserve">407 - Retained Earnings             </v>
          </cell>
          <cell r="H1089" t="str">
            <v>FS</v>
          </cell>
          <cell r="J1089">
            <v>386.29</v>
          </cell>
          <cell r="K1089">
            <v>386.29</v>
          </cell>
          <cell r="L1089">
            <v>1214.71</v>
          </cell>
          <cell r="M1089">
            <v>1214.71</v>
          </cell>
          <cell r="N1089">
            <v>1214.71</v>
          </cell>
          <cell r="O1089">
            <v>1214.71</v>
          </cell>
          <cell r="P1089">
            <v>1518.41</v>
          </cell>
          <cell r="Q1089">
            <v>1518.41</v>
          </cell>
          <cell r="T1089">
            <v>8354</v>
          </cell>
          <cell r="U1089" t="str">
            <v>407 - Retained Earnings</v>
          </cell>
          <cell r="V1089" t="str">
            <v>REG - Rental Regulatory and Other</v>
          </cell>
          <cell r="W1089" t="str">
            <v>407 - Retained Earnings</v>
          </cell>
          <cell r="X1089" t="str">
            <v>REG - Rental Regulatory and Other</v>
          </cell>
          <cell r="Y1089" t="str">
            <v>REG - Rental Regulatory and Other</v>
          </cell>
        </row>
        <row r="1090">
          <cell r="B1090" t="str">
            <v/>
          </cell>
          <cell r="D1090" t="str">
            <v>REG - Rental Regulatory and Other</v>
          </cell>
          <cell r="E1090" t="str">
            <v xml:space="preserve">407 - Retained Earnings             </v>
          </cell>
          <cell r="H1090" t="str">
            <v>CS</v>
          </cell>
          <cell r="J1090">
            <v>0</v>
          </cell>
          <cell r="K1090">
            <v>0</v>
          </cell>
          <cell r="L1090">
            <v>459.98</v>
          </cell>
          <cell r="M1090">
            <v>459.98</v>
          </cell>
          <cell r="N1090">
            <v>459.98</v>
          </cell>
          <cell r="O1090">
            <v>459.98</v>
          </cell>
          <cell r="P1090" t="str">
            <v>-</v>
          </cell>
          <cell r="Q1090" t="str">
            <v>-</v>
          </cell>
          <cell r="T1090">
            <v>8356</v>
          </cell>
          <cell r="U1090" t="str">
            <v>407 - Retained Earnings</v>
          </cell>
          <cell r="V1090" t="str">
            <v>REG - Rental Regulatory and Other</v>
          </cell>
          <cell r="W1090" t="str">
            <v>407 - Retained Earnings</v>
          </cell>
          <cell r="X1090" t="str">
            <v>REG - Rental Regulatory and Other</v>
          </cell>
          <cell r="Y1090" t="str">
            <v>REG - Rental Regulatory and Other</v>
          </cell>
        </row>
        <row r="1091">
          <cell r="B1091" t="str">
            <v/>
          </cell>
          <cell r="D1091" t="str">
            <v>REG - Rental Regulatory and Other</v>
          </cell>
          <cell r="E1091" t="str">
            <v xml:space="preserve">407 - Retained Earnings             </v>
          </cell>
          <cell r="H1091" t="str">
            <v>EO</v>
          </cell>
          <cell r="J1091">
            <v>895</v>
          </cell>
          <cell r="K1091">
            <v>895</v>
          </cell>
          <cell r="L1091">
            <v>1544.5</v>
          </cell>
          <cell r="M1091">
            <v>1544.5</v>
          </cell>
          <cell r="N1091">
            <v>1544.5</v>
          </cell>
          <cell r="O1091">
            <v>1544.5</v>
          </cell>
          <cell r="P1091">
            <v>0</v>
          </cell>
          <cell r="Q1091">
            <v>0</v>
          </cell>
          <cell r="T1091">
            <v>8356</v>
          </cell>
          <cell r="U1091" t="str">
            <v>407 - Retained Earnings</v>
          </cell>
          <cell r="V1091" t="str">
            <v>REG - Rental Regulatory and Other</v>
          </cell>
          <cell r="W1091" t="str">
            <v>407 - Retained Earnings</v>
          </cell>
          <cell r="X1091" t="str">
            <v>REG - Rental Regulatory and Other</v>
          </cell>
          <cell r="Y1091" t="str">
            <v>REG - Rental Regulatory and Other</v>
          </cell>
        </row>
        <row r="1092">
          <cell r="B1092" t="str">
            <v/>
          </cell>
          <cell r="D1092" t="str">
            <v>REG - Rental Regulatory and Other</v>
          </cell>
          <cell r="E1092" t="str">
            <v xml:space="preserve">407 - Retained Earnings             </v>
          </cell>
          <cell r="H1092" t="str">
            <v>EX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44.7</v>
          </cell>
          <cell r="Q1092">
            <v>44.7</v>
          </cell>
          <cell r="T1092">
            <v>8356</v>
          </cell>
          <cell r="U1092" t="str">
            <v>407 - Retained Earnings</v>
          </cell>
          <cell r="V1092" t="str">
            <v>REG - Rental Regulatory and Other</v>
          </cell>
          <cell r="W1092" t="str">
            <v>407 - Retained Earnings</v>
          </cell>
          <cell r="X1092" t="str">
            <v>REG - Rental Regulatory and Other</v>
          </cell>
          <cell r="Y1092" t="str">
            <v>REG - Rental Regulatory and Other</v>
          </cell>
        </row>
        <row r="1093">
          <cell r="B1093" t="str">
            <v/>
          </cell>
          <cell r="D1093" t="str">
            <v>OFF - Office Equipment Serv and Mtce</v>
          </cell>
          <cell r="E1093" t="str">
            <v xml:space="preserve">407 - Retained Earnings             </v>
          </cell>
          <cell r="H1093" t="str">
            <v>CS</v>
          </cell>
          <cell r="J1093">
            <v>511.92</v>
          </cell>
          <cell r="K1093">
            <v>511.92</v>
          </cell>
          <cell r="L1093">
            <v>28307.83</v>
          </cell>
          <cell r="M1093">
            <v>28307.83</v>
          </cell>
          <cell r="N1093">
            <v>28307.83</v>
          </cell>
          <cell r="O1093">
            <v>28307.83</v>
          </cell>
          <cell r="P1093">
            <v>36590.32</v>
          </cell>
          <cell r="Q1093">
            <v>36590.32</v>
          </cell>
          <cell r="T1093">
            <v>8401</v>
          </cell>
          <cell r="U1093" t="str">
            <v>407 - Retained Earnings</v>
          </cell>
          <cell r="V1093" t="str">
            <v>OFF - Office Equipment Serv and Mtce</v>
          </cell>
          <cell r="W1093" t="str">
            <v>407 - Retained Earnings</v>
          </cell>
          <cell r="X1093" t="str">
            <v>OFF - Office Equipment Serv and Mtce</v>
          </cell>
          <cell r="Y1093" t="str">
            <v>OFF - Office Equipment Serv and Mtce</v>
          </cell>
        </row>
        <row r="1094">
          <cell r="B1094" t="str">
            <v/>
          </cell>
          <cell r="D1094" t="str">
            <v>OFF - Office Equipment Serv and Mtce</v>
          </cell>
          <cell r="E1094" t="str">
            <v xml:space="preserve">407 - Retained Earnings             </v>
          </cell>
          <cell r="H1094" t="str">
            <v>EO</v>
          </cell>
          <cell r="J1094">
            <v>1256.68</v>
          </cell>
          <cell r="K1094">
            <v>1256.68</v>
          </cell>
          <cell r="L1094">
            <v>39996.700000000004</v>
          </cell>
          <cell r="M1094">
            <v>39996.700000000004</v>
          </cell>
          <cell r="N1094">
            <v>39996.700000000004</v>
          </cell>
          <cell r="O1094">
            <v>39996.700000000004</v>
          </cell>
          <cell r="P1094">
            <v>43852.1</v>
          </cell>
          <cell r="Q1094">
            <v>43852.1</v>
          </cell>
          <cell r="T1094">
            <v>8401</v>
          </cell>
          <cell r="U1094" t="str">
            <v>407 - Retained Earnings</v>
          </cell>
          <cell r="V1094" t="str">
            <v>OFF - Office Equipment Serv and Mtce</v>
          </cell>
          <cell r="W1094" t="str">
            <v>407 - Retained Earnings</v>
          </cell>
          <cell r="X1094" t="str">
            <v>OFF - Office Equipment Serv and Mtce</v>
          </cell>
          <cell r="Y1094" t="str">
            <v>OFF - Office Equipment Serv and Mtce</v>
          </cell>
        </row>
        <row r="1095">
          <cell r="B1095" t="str">
            <v/>
          </cell>
          <cell r="D1095" t="str">
            <v>OFF - Office Equipment Serv and Mtce</v>
          </cell>
          <cell r="E1095" t="str">
            <v xml:space="preserve">407 - Retained Earnings             </v>
          </cell>
          <cell r="H1095" t="str">
            <v>EX</v>
          </cell>
          <cell r="J1095">
            <v>973.69</v>
          </cell>
          <cell r="K1095">
            <v>973.69</v>
          </cell>
          <cell r="L1095">
            <v>24116.85</v>
          </cell>
          <cell r="M1095">
            <v>24116.85</v>
          </cell>
          <cell r="N1095">
            <v>24116.85</v>
          </cell>
          <cell r="O1095">
            <v>24116.85</v>
          </cell>
          <cell r="P1095">
            <v>28002.99</v>
          </cell>
          <cell r="Q1095">
            <v>28002.99</v>
          </cell>
          <cell r="T1095">
            <v>8401</v>
          </cell>
          <cell r="U1095" t="str">
            <v>407 - Retained Earnings</v>
          </cell>
          <cell r="V1095" t="str">
            <v>OFF - Office Equipment Serv and Mtce</v>
          </cell>
          <cell r="W1095" t="str">
            <v>407 - Retained Earnings</v>
          </cell>
          <cell r="X1095" t="str">
            <v>OFF - Office Equipment Serv and Mtce</v>
          </cell>
          <cell r="Y1095" t="str">
            <v>OFF - Office Equipment Serv and Mtce</v>
          </cell>
        </row>
        <row r="1096">
          <cell r="B1096" t="str">
            <v/>
          </cell>
          <cell r="D1096" t="str">
            <v>OFF - Office Equipment Serv and Mtce</v>
          </cell>
          <cell r="E1096" t="str">
            <v xml:space="preserve">407 - Retained Earnings             </v>
          </cell>
          <cell r="H1096" t="str">
            <v>FS</v>
          </cell>
          <cell r="J1096">
            <v>635.97</v>
          </cell>
          <cell r="K1096">
            <v>635.97</v>
          </cell>
          <cell r="L1096">
            <v>11107.17</v>
          </cell>
          <cell r="M1096">
            <v>11107.17</v>
          </cell>
          <cell r="N1096">
            <v>11107.17</v>
          </cell>
          <cell r="O1096">
            <v>11107.17</v>
          </cell>
          <cell r="P1096">
            <v>14096.58</v>
          </cell>
          <cell r="Q1096">
            <v>14096.58</v>
          </cell>
          <cell r="T1096">
            <v>8401</v>
          </cell>
          <cell r="U1096" t="str">
            <v>407 - Retained Earnings</v>
          </cell>
          <cell r="V1096" t="str">
            <v>OFF - Office Equipment Serv and Mtce</v>
          </cell>
          <cell r="W1096" t="str">
            <v>407 - Retained Earnings</v>
          </cell>
          <cell r="X1096" t="str">
            <v>OFF - Office Equipment Serv and Mtce</v>
          </cell>
          <cell r="Y1096" t="str">
            <v>OFF - Office Equipment Serv and Mtce</v>
          </cell>
        </row>
        <row r="1097">
          <cell r="B1097" t="str">
            <v/>
          </cell>
          <cell r="D1097" t="str">
            <v>OFF - Office Equipment Serv and Mtce</v>
          </cell>
          <cell r="E1097" t="str">
            <v xml:space="preserve">407 - Retained Earnings             </v>
          </cell>
          <cell r="H1097" t="str">
            <v>EO</v>
          </cell>
          <cell r="J1097">
            <v>0</v>
          </cell>
          <cell r="K1097">
            <v>0</v>
          </cell>
          <cell r="L1097">
            <v>5339.45</v>
          </cell>
          <cell r="M1097">
            <v>5339.45</v>
          </cell>
          <cell r="N1097">
            <v>5339.45</v>
          </cell>
          <cell r="O1097">
            <v>5339.45</v>
          </cell>
          <cell r="P1097">
            <v>8469.77</v>
          </cell>
          <cell r="Q1097">
            <v>8469.77</v>
          </cell>
          <cell r="T1097">
            <v>8403</v>
          </cell>
          <cell r="U1097" t="str">
            <v>407 - Retained Earnings</v>
          </cell>
          <cell r="V1097" t="str">
            <v>OFF - Office Equipment Serv and Mtce</v>
          </cell>
          <cell r="W1097" t="str">
            <v>407 - Retained Earnings</v>
          </cell>
          <cell r="X1097" t="str">
            <v>OFF - Office Equipment Serv and Mtce</v>
          </cell>
          <cell r="Y1097" t="str">
            <v>OFF - Office Equipment Serv and Mtce</v>
          </cell>
        </row>
        <row r="1098">
          <cell r="B1098" t="str">
            <v/>
          </cell>
          <cell r="D1098" t="str">
            <v>OFF - Office Equipment Serv and Mtce</v>
          </cell>
          <cell r="E1098" t="str">
            <v xml:space="preserve">407 - Retained Earnings             </v>
          </cell>
          <cell r="H1098" t="str">
            <v>CS</v>
          </cell>
          <cell r="J1098">
            <v>1081.08</v>
          </cell>
          <cell r="K1098">
            <v>1081.08</v>
          </cell>
          <cell r="L1098">
            <v>10803.65</v>
          </cell>
          <cell r="M1098">
            <v>10803.65</v>
          </cell>
          <cell r="N1098">
            <v>10803.65</v>
          </cell>
          <cell r="O1098">
            <v>10803.65</v>
          </cell>
          <cell r="P1098">
            <v>10765.42</v>
          </cell>
          <cell r="Q1098">
            <v>10765.42</v>
          </cell>
          <cell r="T1098">
            <v>8404</v>
          </cell>
          <cell r="U1098" t="str">
            <v>407 - Retained Earnings</v>
          </cell>
          <cell r="V1098" t="str">
            <v>OFF - Office Equipment Serv and Mtce</v>
          </cell>
          <cell r="W1098" t="str">
            <v>407 - Retained Earnings</v>
          </cell>
          <cell r="X1098" t="str">
            <v>OFF - Office Equipment Serv and Mtce</v>
          </cell>
          <cell r="Y1098" t="str">
            <v>OFF - Office Equipment Serv and Mtce</v>
          </cell>
        </row>
        <row r="1099">
          <cell r="B1099" t="str">
            <v/>
          </cell>
          <cell r="D1099" t="str">
            <v>OFF - Office Equipment Serv and Mtce</v>
          </cell>
          <cell r="E1099" t="str">
            <v xml:space="preserve">407 - Retained Earnings             </v>
          </cell>
          <cell r="H1099" t="str">
            <v>EO</v>
          </cell>
          <cell r="J1099">
            <v>6634</v>
          </cell>
          <cell r="K1099">
            <v>6634</v>
          </cell>
          <cell r="L1099">
            <v>80132.639999999999</v>
          </cell>
          <cell r="M1099">
            <v>80132.639999999999</v>
          </cell>
          <cell r="N1099">
            <v>80132.639999999999</v>
          </cell>
          <cell r="O1099">
            <v>80132.639999999999</v>
          </cell>
          <cell r="P1099">
            <v>86308.65</v>
          </cell>
          <cell r="Q1099">
            <v>86308.65</v>
          </cell>
          <cell r="T1099">
            <v>8404</v>
          </cell>
          <cell r="U1099" t="str">
            <v>407 - Retained Earnings</v>
          </cell>
          <cell r="V1099" t="str">
            <v>OFF - Office Equipment Serv and Mtce</v>
          </cell>
          <cell r="W1099" t="str">
            <v>407 - Retained Earnings</v>
          </cell>
          <cell r="X1099" t="str">
            <v>OFF - Office Equipment Serv and Mtce</v>
          </cell>
          <cell r="Y1099" t="str">
            <v>OFF - Office Equipment Serv and Mtce</v>
          </cell>
        </row>
        <row r="1100">
          <cell r="B1100" t="str">
            <v/>
          </cell>
          <cell r="D1100" t="str">
            <v>OFF - Office Equipment Serv and Mtce</v>
          </cell>
          <cell r="E1100" t="str">
            <v xml:space="preserve">407 - Retained Earnings             </v>
          </cell>
          <cell r="H1100" t="str">
            <v>EX</v>
          </cell>
          <cell r="J1100">
            <v>10660.17</v>
          </cell>
          <cell r="K1100">
            <v>10660.17</v>
          </cell>
          <cell r="L1100">
            <v>124591.02</v>
          </cell>
          <cell r="M1100">
            <v>124591.02</v>
          </cell>
          <cell r="N1100">
            <v>124591.02</v>
          </cell>
          <cell r="O1100">
            <v>124591.02</v>
          </cell>
          <cell r="P1100">
            <v>156628.97</v>
          </cell>
          <cell r="Q1100">
            <v>156628.97</v>
          </cell>
          <cell r="T1100">
            <v>8404</v>
          </cell>
          <cell r="U1100" t="str">
            <v>407 - Retained Earnings</v>
          </cell>
          <cell r="V1100" t="str">
            <v>OFF - Office Equipment Serv and Mtce</v>
          </cell>
          <cell r="W1100" t="str">
            <v>407 - Retained Earnings</v>
          </cell>
          <cell r="X1100" t="str">
            <v>OFF - Office Equipment Serv and Mtce</v>
          </cell>
          <cell r="Y1100" t="str">
            <v>OFF - Office Equipment Serv and Mtce</v>
          </cell>
        </row>
        <row r="1101">
          <cell r="B1101" t="str">
            <v/>
          </cell>
          <cell r="D1101" t="str">
            <v>OFF - Office Equipment Serv and Mtce</v>
          </cell>
          <cell r="E1101" t="str">
            <v xml:space="preserve">407 - Retained Earnings             </v>
          </cell>
          <cell r="H1101" t="str">
            <v>FS</v>
          </cell>
          <cell r="J1101">
            <v>583.6</v>
          </cell>
          <cell r="K1101">
            <v>583.6</v>
          </cell>
          <cell r="L1101">
            <v>6327.02</v>
          </cell>
          <cell r="M1101">
            <v>6327.02</v>
          </cell>
          <cell r="N1101">
            <v>6327.02</v>
          </cell>
          <cell r="O1101">
            <v>6327.02</v>
          </cell>
          <cell r="P1101">
            <v>6880.77</v>
          </cell>
          <cell r="Q1101">
            <v>6880.77</v>
          </cell>
          <cell r="T1101">
            <v>8404</v>
          </cell>
          <cell r="U1101" t="str">
            <v>407 - Retained Earnings</v>
          </cell>
          <cell r="V1101" t="str">
            <v>OFF - Office Equipment Serv and Mtce</v>
          </cell>
          <cell r="W1101" t="str">
            <v>407 - Retained Earnings</v>
          </cell>
          <cell r="X1101" t="str">
            <v>OFF - Office Equipment Serv and Mtce</v>
          </cell>
          <cell r="Y1101" t="str">
            <v>OFF - Office Equipment Serv and Mtce</v>
          </cell>
        </row>
        <row r="1102">
          <cell r="B1102" t="str">
            <v/>
          </cell>
          <cell r="D1102" t="str">
            <v>OFF - Office Equipment Serv and Mtce</v>
          </cell>
          <cell r="E1102" t="str">
            <v xml:space="preserve">407 - Retained Earnings             </v>
          </cell>
          <cell r="H1102" t="str">
            <v>CS</v>
          </cell>
          <cell r="J1102">
            <v>1294.8700000000001</v>
          </cell>
          <cell r="K1102">
            <v>1294.8700000000001</v>
          </cell>
          <cell r="L1102">
            <v>19217.07</v>
          </cell>
          <cell r="M1102">
            <v>19217.07</v>
          </cell>
          <cell r="N1102">
            <v>19217.07</v>
          </cell>
          <cell r="O1102">
            <v>19217.07</v>
          </cell>
          <cell r="P1102">
            <v>21344.86</v>
          </cell>
          <cell r="Q1102">
            <v>21344.86</v>
          </cell>
          <cell r="T1102">
            <v>8406</v>
          </cell>
          <cell r="U1102" t="str">
            <v>407 - Retained Earnings</v>
          </cell>
          <cell r="V1102" t="str">
            <v>OFF - Office Equipment Serv and Mtce</v>
          </cell>
          <cell r="W1102" t="str">
            <v>407 - Retained Earnings</v>
          </cell>
          <cell r="X1102" t="str">
            <v>OFF - Office Equipment Serv and Mtce</v>
          </cell>
          <cell r="Y1102" t="str">
            <v>OFF - Office Equipment Serv and Mtce</v>
          </cell>
        </row>
        <row r="1103">
          <cell r="B1103" t="str">
            <v/>
          </cell>
          <cell r="D1103" t="str">
            <v>OFF - Office Equipment Serv and Mtce</v>
          </cell>
          <cell r="E1103" t="str">
            <v xml:space="preserve">407 - Retained Earnings             </v>
          </cell>
          <cell r="H1103" t="str">
            <v>EO</v>
          </cell>
          <cell r="J1103">
            <v>2584.8000000000002</v>
          </cell>
          <cell r="K1103">
            <v>2584.8000000000002</v>
          </cell>
          <cell r="L1103">
            <v>54381.81</v>
          </cell>
          <cell r="M1103">
            <v>54381.81</v>
          </cell>
          <cell r="N1103">
            <v>54381.81</v>
          </cell>
          <cell r="O1103">
            <v>54381.81</v>
          </cell>
          <cell r="P1103">
            <v>66103.570000000007</v>
          </cell>
          <cell r="Q1103">
            <v>66103.570000000007</v>
          </cell>
          <cell r="T1103">
            <v>8406</v>
          </cell>
          <cell r="U1103" t="str">
            <v>407 - Retained Earnings</v>
          </cell>
          <cell r="V1103" t="str">
            <v>OFF - Office Equipment Serv and Mtce</v>
          </cell>
          <cell r="W1103" t="str">
            <v>407 - Retained Earnings</v>
          </cell>
          <cell r="X1103" t="str">
            <v>OFF - Office Equipment Serv and Mtce</v>
          </cell>
          <cell r="Y1103" t="str">
            <v>OFF - Office Equipment Serv and Mtce</v>
          </cell>
        </row>
        <row r="1104">
          <cell r="B1104" t="str">
            <v/>
          </cell>
          <cell r="D1104" t="str">
            <v>OFF - Office Equipment Serv and Mtce</v>
          </cell>
          <cell r="E1104" t="str">
            <v xml:space="preserve">407 - Retained Earnings             </v>
          </cell>
          <cell r="H1104" t="str">
            <v>EX</v>
          </cell>
          <cell r="J1104">
            <v>2179.98</v>
          </cell>
          <cell r="K1104">
            <v>2179.98</v>
          </cell>
          <cell r="L1104">
            <v>27487.439999999999</v>
          </cell>
          <cell r="M1104">
            <v>27487.439999999999</v>
          </cell>
          <cell r="N1104">
            <v>27487.439999999999</v>
          </cell>
          <cell r="O1104">
            <v>27487.439999999999</v>
          </cell>
          <cell r="P1104">
            <v>29684.560000000001</v>
          </cell>
          <cell r="Q1104">
            <v>29684.560000000001</v>
          </cell>
          <cell r="T1104">
            <v>8406</v>
          </cell>
          <cell r="U1104" t="str">
            <v>407 - Retained Earnings</v>
          </cell>
          <cell r="V1104" t="str">
            <v>OFF - Office Equipment Serv and Mtce</v>
          </cell>
          <cell r="W1104" t="str">
            <v>407 - Retained Earnings</v>
          </cell>
          <cell r="X1104" t="str">
            <v>OFF - Office Equipment Serv and Mtce</v>
          </cell>
          <cell r="Y1104" t="str">
            <v>OFF - Office Equipment Serv and Mtce</v>
          </cell>
        </row>
        <row r="1105">
          <cell r="B1105" t="str">
            <v/>
          </cell>
          <cell r="D1105" t="str">
            <v>OFF - Office Equipment Serv and Mtce</v>
          </cell>
          <cell r="E1105" t="str">
            <v xml:space="preserve">407 - Retained Earnings             </v>
          </cell>
          <cell r="H1105" t="str">
            <v>FS</v>
          </cell>
          <cell r="J1105">
            <v>139.54</v>
          </cell>
          <cell r="K1105">
            <v>139.54</v>
          </cell>
          <cell r="L1105">
            <v>4608.58</v>
          </cell>
          <cell r="M1105">
            <v>4608.58</v>
          </cell>
          <cell r="N1105">
            <v>4608.58</v>
          </cell>
          <cell r="O1105">
            <v>4608.58</v>
          </cell>
          <cell r="P1105">
            <v>6842.7</v>
          </cell>
          <cell r="Q1105">
            <v>6842.7</v>
          </cell>
          <cell r="T1105">
            <v>8406</v>
          </cell>
          <cell r="U1105" t="str">
            <v>407 - Retained Earnings</v>
          </cell>
          <cell r="V1105" t="str">
            <v>OFF - Office Equipment Serv and Mtce</v>
          </cell>
          <cell r="W1105" t="str">
            <v>407 - Retained Earnings</v>
          </cell>
          <cell r="X1105" t="str">
            <v>OFF - Office Equipment Serv and Mtce</v>
          </cell>
          <cell r="Y1105" t="str">
            <v>OFF - Office Equipment Serv and Mtce</v>
          </cell>
        </row>
        <row r="1106">
          <cell r="B1106" t="str">
            <v/>
          </cell>
          <cell r="D1106" t="str">
            <v>ORV - Other Revenue</v>
          </cell>
          <cell r="E1106" t="str">
            <v xml:space="preserve">407 - Retained Earnings             </v>
          </cell>
          <cell r="H1106" t="str">
            <v>REG</v>
          </cell>
          <cell r="J1106">
            <v>756</v>
          </cell>
          <cell r="K1106">
            <v>756</v>
          </cell>
          <cell r="L1106">
            <v>9072</v>
          </cell>
          <cell r="M1106">
            <v>9072</v>
          </cell>
          <cell r="N1106">
            <v>9072</v>
          </cell>
          <cell r="O1106">
            <v>9072</v>
          </cell>
          <cell r="P1106">
            <v>9148.68</v>
          </cell>
          <cell r="Q1106">
            <v>9148.68</v>
          </cell>
          <cell r="T1106">
            <v>8406</v>
          </cell>
          <cell r="U1106" t="str">
            <v>407 - Retained Earnings</v>
          </cell>
          <cell r="V1106" t="str">
            <v>ORV - Other Revenue</v>
          </cell>
          <cell r="W1106" t="str">
            <v>407 - Retained Earnings</v>
          </cell>
          <cell r="X1106" t="str">
            <v>REX - Regulatory Expenses</v>
          </cell>
          <cell r="Y1106" t="str">
            <v>OFF - Office Equipment Serv and Mtce</v>
          </cell>
        </row>
        <row r="1107">
          <cell r="B1107" t="str">
            <v/>
          </cell>
          <cell r="D1107" t="str">
            <v>OFF - Office Equipment Serv and Mtce</v>
          </cell>
          <cell r="E1107" t="str">
            <v xml:space="preserve">407 - Retained Earnings             </v>
          </cell>
          <cell r="H1107" t="str">
            <v>EO</v>
          </cell>
          <cell r="J1107">
            <v>0</v>
          </cell>
          <cell r="K1107">
            <v>0</v>
          </cell>
          <cell r="L1107">
            <v>4199.09</v>
          </cell>
          <cell r="M1107">
            <v>4199.09</v>
          </cell>
          <cell r="N1107">
            <v>4199.09</v>
          </cell>
          <cell r="O1107">
            <v>4199.09</v>
          </cell>
          <cell r="P1107">
            <v>5027.6500000000005</v>
          </cell>
          <cell r="Q1107">
            <v>5027.6500000000005</v>
          </cell>
          <cell r="T1107">
            <v>8407</v>
          </cell>
          <cell r="U1107" t="str">
            <v>407 - Retained Earnings</v>
          </cell>
          <cell r="V1107" t="str">
            <v>OFF - Office Equipment Serv and Mtce</v>
          </cell>
          <cell r="W1107" t="str">
            <v>407 - Retained Earnings</v>
          </cell>
          <cell r="X1107" t="str">
            <v>OFF - Office Equipment Serv and Mtce</v>
          </cell>
          <cell r="Y1107" t="str">
            <v>OFF - Office Equipment Serv and Mtce</v>
          </cell>
        </row>
        <row r="1108">
          <cell r="B1108" t="str">
            <v/>
          </cell>
          <cell r="D1108" t="str">
            <v>OFF - Office Equipment Serv and Mtce</v>
          </cell>
          <cell r="E1108" t="str">
            <v xml:space="preserve">407 - Retained Earnings             </v>
          </cell>
          <cell r="H1108" t="str">
            <v>EX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138.24</v>
          </cell>
          <cell r="Q1108">
            <v>138.24</v>
          </cell>
          <cell r="T1108">
            <v>8407</v>
          </cell>
          <cell r="U1108" t="str">
            <v>407 - Retained Earnings</v>
          </cell>
          <cell r="V1108" t="str">
            <v>OFF - Office Equipment Serv and Mtce</v>
          </cell>
          <cell r="W1108" t="str">
            <v>407 - Retained Earnings</v>
          </cell>
          <cell r="X1108" t="str">
            <v>OFF - Office Equipment Serv and Mtce</v>
          </cell>
          <cell r="Y1108" t="str">
            <v>OFF - Office Equipment Serv and Mtce</v>
          </cell>
        </row>
        <row r="1109">
          <cell r="B1109" t="str">
            <v/>
          </cell>
          <cell r="D1109" t="str">
            <v>OFF - Office Equipment Serv and Mtce</v>
          </cell>
          <cell r="E1109" t="str">
            <v xml:space="preserve">407 - Retained Earnings             </v>
          </cell>
          <cell r="H1109" t="str">
            <v>FS</v>
          </cell>
          <cell r="J1109">
            <v>0</v>
          </cell>
          <cell r="K1109">
            <v>0</v>
          </cell>
          <cell r="L1109">
            <v>238.48</v>
          </cell>
          <cell r="M1109">
            <v>238.48</v>
          </cell>
          <cell r="N1109">
            <v>238.48</v>
          </cell>
          <cell r="O1109">
            <v>238.48</v>
          </cell>
          <cell r="P1109" t="str">
            <v>-</v>
          </cell>
          <cell r="Q1109" t="str">
            <v>-</v>
          </cell>
          <cell r="T1109">
            <v>8407</v>
          </cell>
          <cell r="U1109" t="str">
            <v>407 - Retained Earnings</v>
          </cell>
          <cell r="V1109" t="str">
            <v>OFF - Office Equipment Serv and Mtce</v>
          </cell>
          <cell r="W1109" t="str">
            <v>407 - Retained Earnings</v>
          </cell>
          <cell r="X1109" t="str">
            <v>OFF - Office Equipment Serv and Mtce</v>
          </cell>
          <cell r="Y1109" t="str">
            <v>OFF - Office Equipment Serv and Mtce</v>
          </cell>
        </row>
        <row r="1110">
          <cell r="B1110" t="str">
            <v/>
          </cell>
          <cell r="D1110" t="str">
            <v>OFF - Office Equipment Serv and Mtce</v>
          </cell>
          <cell r="E1110" t="str">
            <v xml:space="preserve">407 - Retained Earnings             </v>
          </cell>
          <cell r="H1110" t="str">
            <v>CS</v>
          </cell>
          <cell r="J1110">
            <v>24187.119999999999</v>
          </cell>
          <cell r="K1110">
            <v>24187.119999999999</v>
          </cell>
          <cell r="L1110">
            <v>289818.95</v>
          </cell>
          <cell r="M1110">
            <v>289818.95</v>
          </cell>
          <cell r="N1110">
            <v>289818.95</v>
          </cell>
          <cell r="O1110">
            <v>289818.95</v>
          </cell>
          <cell r="P1110">
            <v>61453.02</v>
          </cell>
          <cell r="Q1110">
            <v>61453.02</v>
          </cell>
          <cell r="T1110">
            <v>8408</v>
          </cell>
          <cell r="U1110" t="str">
            <v>407 - Retained Earnings</v>
          </cell>
          <cell r="V1110" t="str">
            <v>OFF - Office Equipment Serv and Mtce</v>
          </cell>
          <cell r="W1110" t="str">
            <v>407 - Retained Earnings</v>
          </cell>
          <cell r="X1110" t="str">
            <v>OFF - Office Equipment Serv and Mtce</v>
          </cell>
          <cell r="Y1110" t="str">
            <v>OFF - Office Equipment Serv and Mtce</v>
          </cell>
        </row>
        <row r="1111">
          <cell r="B1111" t="str">
            <v/>
          </cell>
          <cell r="D1111" t="str">
            <v>OFF - Office Equipment Serv and Mtce</v>
          </cell>
          <cell r="E1111" t="str">
            <v xml:space="preserve">407 - Retained Earnings             </v>
          </cell>
          <cell r="H1111" t="str">
            <v>EO</v>
          </cell>
          <cell r="J1111">
            <v>7973.17</v>
          </cell>
          <cell r="K1111">
            <v>7973.17</v>
          </cell>
          <cell r="L1111">
            <v>86616.25</v>
          </cell>
          <cell r="M1111">
            <v>86616.25</v>
          </cell>
          <cell r="N1111">
            <v>86616.25</v>
          </cell>
          <cell r="O1111">
            <v>86616.25</v>
          </cell>
          <cell r="P1111">
            <v>77180.75</v>
          </cell>
          <cell r="Q1111">
            <v>77180.75</v>
          </cell>
          <cell r="T1111">
            <v>8408</v>
          </cell>
          <cell r="U1111" t="str">
            <v>407 - Retained Earnings</v>
          </cell>
          <cell r="V1111" t="str">
            <v>OFF - Office Equipment Serv and Mtce</v>
          </cell>
          <cell r="W1111" t="str">
            <v>407 - Retained Earnings</v>
          </cell>
          <cell r="X1111" t="str">
            <v>OFF - Office Equipment Serv and Mtce</v>
          </cell>
          <cell r="Y1111" t="str">
            <v>OFF - Office Equipment Serv and Mtce</v>
          </cell>
        </row>
        <row r="1112">
          <cell r="B1112" t="str">
            <v/>
          </cell>
          <cell r="D1112" t="str">
            <v>OFF - Office Equipment Serv and Mtce</v>
          </cell>
          <cell r="E1112" t="str">
            <v xml:space="preserve">407 - Retained Earnings             </v>
          </cell>
          <cell r="H1112" t="str">
            <v>EX</v>
          </cell>
          <cell r="J1112">
            <v>42372.18</v>
          </cell>
          <cell r="K1112">
            <v>42372.18</v>
          </cell>
          <cell r="L1112">
            <v>572130.54</v>
          </cell>
          <cell r="M1112">
            <v>572130.54</v>
          </cell>
          <cell r="N1112">
            <v>572130.54</v>
          </cell>
          <cell r="O1112">
            <v>572130.54</v>
          </cell>
          <cell r="P1112">
            <v>516995.88</v>
          </cell>
          <cell r="Q1112">
            <v>516995.88</v>
          </cell>
          <cell r="T1112">
            <v>8408</v>
          </cell>
          <cell r="U1112" t="str">
            <v>407 - Retained Earnings</v>
          </cell>
          <cell r="V1112" t="str">
            <v>OFF - Office Equipment Serv and Mtce</v>
          </cell>
          <cell r="W1112" t="str">
            <v>407 - Retained Earnings</v>
          </cell>
          <cell r="X1112" t="str">
            <v>OFF - Office Equipment Serv and Mtce</v>
          </cell>
          <cell r="Y1112" t="str">
            <v>OFF - Office Equipment Serv and Mtce</v>
          </cell>
        </row>
        <row r="1113">
          <cell r="B1113" t="str">
            <v/>
          </cell>
          <cell r="D1113" t="str">
            <v>OFF - Office Equipment Serv and Mtce</v>
          </cell>
          <cell r="E1113" t="str">
            <v xml:space="preserve">407 - Retained Earnings             </v>
          </cell>
          <cell r="H1113" t="str">
            <v>FS</v>
          </cell>
          <cell r="J1113">
            <v>9211.34</v>
          </cell>
          <cell r="K1113">
            <v>9211.34</v>
          </cell>
          <cell r="L1113">
            <v>75099.61</v>
          </cell>
          <cell r="M1113">
            <v>75099.61</v>
          </cell>
          <cell r="N1113">
            <v>75099.61</v>
          </cell>
          <cell r="O1113">
            <v>75099.61</v>
          </cell>
          <cell r="P1113">
            <v>100550.81</v>
          </cell>
          <cell r="Q1113">
            <v>100550.81</v>
          </cell>
          <cell r="T1113">
            <v>8408</v>
          </cell>
          <cell r="U1113" t="str">
            <v>407 - Retained Earnings</v>
          </cell>
          <cell r="V1113" t="str">
            <v>OFF - Office Equipment Serv and Mtce</v>
          </cell>
          <cell r="W1113" t="str">
            <v>407 - Retained Earnings</v>
          </cell>
          <cell r="X1113" t="str">
            <v>OFF - Office Equipment Serv and Mtce</v>
          </cell>
          <cell r="Y1113" t="str">
            <v>OFF - Office Equipment Serv and Mtce</v>
          </cell>
        </row>
        <row r="1114">
          <cell r="B1114" t="str">
            <v/>
          </cell>
          <cell r="D1114" t="str">
            <v>ORV - Other Revenue</v>
          </cell>
          <cell r="E1114" t="str">
            <v xml:space="preserve">407 - Retained Earnings             </v>
          </cell>
          <cell r="H1114" t="str">
            <v>REG</v>
          </cell>
          <cell r="J1114">
            <v>3827.08</v>
          </cell>
          <cell r="K1114">
            <v>-14380.92</v>
          </cell>
          <cell r="L1114">
            <v>5142.59</v>
          </cell>
          <cell r="M1114">
            <v>-213354.41</v>
          </cell>
          <cell r="N1114">
            <v>5142.59</v>
          </cell>
          <cell r="O1114">
            <v>-213354.41</v>
          </cell>
          <cell r="P1114">
            <v>47730.3</v>
          </cell>
          <cell r="Q1114">
            <v>47730.3</v>
          </cell>
          <cell r="T1114">
            <v>8408</v>
          </cell>
          <cell r="U1114" t="str">
            <v>407 - Retained Earnings</v>
          </cell>
          <cell r="V1114" t="str">
            <v>ORV - Other Revenue</v>
          </cell>
          <cell r="W1114" t="str">
            <v>407 - Retained Earnings</v>
          </cell>
          <cell r="X1114" t="str">
            <v>REX - Regulatory Expenses</v>
          </cell>
          <cell r="Y1114" t="str">
            <v>OFF - Office Equipment Serv and Mtce</v>
          </cell>
        </row>
        <row r="1115">
          <cell r="B1115" t="str">
            <v/>
          </cell>
          <cell r="D1115" t="str">
            <v>OFF - Office Equipment Serv and Mtce</v>
          </cell>
          <cell r="E1115" t="str">
            <v xml:space="preserve">407 - Retained Earnings             </v>
          </cell>
          <cell r="H1115" t="str">
            <v>CS</v>
          </cell>
          <cell r="J1115">
            <v>9292</v>
          </cell>
          <cell r="K1115">
            <v>9292</v>
          </cell>
          <cell r="L1115">
            <v>115771.37</v>
          </cell>
          <cell r="M1115">
            <v>115771.37</v>
          </cell>
          <cell r="N1115">
            <v>115771.37</v>
          </cell>
          <cell r="O1115">
            <v>115771.37</v>
          </cell>
          <cell r="P1115">
            <v>2082.42</v>
          </cell>
          <cell r="Q1115">
            <v>2082.42</v>
          </cell>
          <cell r="T1115">
            <v>8409</v>
          </cell>
          <cell r="U1115" t="str">
            <v>407 - Retained Earnings</v>
          </cell>
          <cell r="V1115" t="str">
            <v>OFF - Office Equipment Serv and Mtce</v>
          </cell>
          <cell r="W1115" t="str">
            <v>407 - Retained Earnings</v>
          </cell>
          <cell r="X1115" t="str">
            <v>OFF - Office Equipment Serv and Mtce</v>
          </cell>
          <cell r="Y1115" t="str">
            <v>OFF - Office Equipment Serv and Mtce</v>
          </cell>
        </row>
        <row r="1116">
          <cell r="B1116" t="str">
            <v/>
          </cell>
          <cell r="D1116" t="str">
            <v>OFF - Office Equipment Serv and Mtce</v>
          </cell>
          <cell r="E1116" t="str">
            <v xml:space="preserve">407 - Retained Earnings             </v>
          </cell>
          <cell r="H1116" t="str">
            <v>EO</v>
          </cell>
          <cell r="J1116">
            <v>680.46</v>
          </cell>
          <cell r="K1116">
            <v>680.46</v>
          </cell>
          <cell r="L1116">
            <v>8429.32</v>
          </cell>
          <cell r="M1116">
            <v>8429.32</v>
          </cell>
          <cell r="N1116">
            <v>8429.32</v>
          </cell>
          <cell r="O1116">
            <v>8429.32</v>
          </cell>
          <cell r="P1116">
            <v>3345.77</v>
          </cell>
          <cell r="Q1116">
            <v>3345.77</v>
          </cell>
          <cell r="T1116">
            <v>8409</v>
          </cell>
          <cell r="U1116" t="str">
            <v>407 - Retained Earnings</v>
          </cell>
          <cell r="V1116" t="str">
            <v>OFF - Office Equipment Serv and Mtce</v>
          </cell>
          <cell r="W1116" t="str">
            <v>407 - Retained Earnings</v>
          </cell>
          <cell r="X1116" t="str">
            <v>OFF - Office Equipment Serv and Mtce</v>
          </cell>
          <cell r="Y1116" t="str">
            <v>OFF - Office Equipment Serv and Mtce</v>
          </cell>
        </row>
        <row r="1117">
          <cell r="B1117" t="str">
            <v/>
          </cell>
          <cell r="D1117" t="str">
            <v>OFF - Office Equipment Serv and Mtce</v>
          </cell>
          <cell r="E1117" t="str">
            <v xml:space="preserve">407 - Retained Earnings             </v>
          </cell>
          <cell r="H1117" t="str">
            <v>EX</v>
          </cell>
          <cell r="J1117">
            <v>5115.6099999999997</v>
          </cell>
          <cell r="K1117">
            <v>5115.6099999999997</v>
          </cell>
          <cell r="L1117">
            <v>114350.86</v>
          </cell>
          <cell r="M1117">
            <v>114350.86</v>
          </cell>
          <cell r="N1117">
            <v>114350.86</v>
          </cell>
          <cell r="O1117">
            <v>114350.86</v>
          </cell>
          <cell r="P1117">
            <v>105351.83</v>
          </cell>
          <cell r="Q1117">
            <v>105351.83</v>
          </cell>
          <cell r="T1117">
            <v>8409</v>
          </cell>
          <cell r="U1117" t="str">
            <v>407 - Retained Earnings</v>
          </cell>
          <cell r="V1117" t="str">
            <v>OFF - Office Equipment Serv and Mtce</v>
          </cell>
          <cell r="W1117" t="str">
            <v>407 - Retained Earnings</v>
          </cell>
          <cell r="X1117" t="str">
            <v>OFF - Office Equipment Serv and Mtce</v>
          </cell>
          <cell r="Y1117" t="str">
            <v>OFF - Office Equipment Serv and Mtce</v>
          </cell>
        </row>
        <row r="1118">
          <cell r="B1118" t="str">
            <v/>
          </cell>
          <cell r="D1118" t="str">
            <v>ORV - Other Revenue</v>
          </cell>
          <cell r="E1118" t="str">
            <v xml:space="preserve">407 - Retained Earnings             </v>
          </cell>
          <cell r="H1118" t="str">
            <v>REG</v>
          </cell>
          <cell r="J1118" t="str">
            <v>-</v>
          </cell>
          <cell r="K1118">
            <v>-9292</v>
          </cell>
          <cell r="L1118" t="str">
            <v>-</v>
          </cell>
          <cell r="M1118">
            <v>-111503</v>
          </cell>
          <cell r="N1118" t="str">
            <v>-</v>
          </cell>
          <cell r="O1118">
            <v>-111503</v>
          </cell>
          <cell r="P1118" t="str">
            <v>-</v>
          </cell>
          <cell r="Q1118" t="str">
            <v>-</v>
          </cell>
          <cell r="T1118">
            <v>8409</v>
          </cell>
          <cell r="U1118" t="str">
            <v>407 - Retained Earnings</v>
          </cell>
          <cell r="V1118" t="str">
            <v>ORV - Other Revenue</v>
          </cell>
          <cell r="W1118" t="str">
            <v>407 - Retained Earnings</v>
          </cell>
          <cell r="X1118" t="str">
            <v>REX - Regulatory Expenses</v>
          </cell>
          <cell r="Y1118" t="str">
            <v>OFF - Office Equipment Serv and Mtce</v>
          </cell>
        </row>
        <row r="1119">
          <cell r="B1119" t="str">
            <v/>
          </cell>
          <cell r="D1119" t="str">
            <v>ORV - Other Revenue</v>
          </cell>
          <cell r="E1119" t="str">
            <v xml:space="preserve">407 - Retained Earnings             </v>
          </cell>
          <cell r="H1119" t="str">
            <v>REG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22538.94</v>
          </cell>
          <cell r="Q1119">
            <v>22538.94</v>
          </cell>
          <cell r="T1119">
            <v>8410</v>
          </cell>
          <cell r="U1119" t="str">
            <v>407 - Retained Earnings</v>
          </cell>
          <cell r="V1119" t="str">
            <v>ORV - Other Revenue</v>
          </cell>
          <cell r="W1119" t="str">
            <v>407 - Retained Earnings</v>
          </cell>
          <cell r="X1119" t="str">
            <v>REX - Regulatory Expenses</v>
          </cell>
          <cell r="Y1119" t="str">
            <v>PSG - Postage</v>
          </cell>
        </row>
        <row r="1120">
          <cell r="B1120" t="str">
            <v/>
          </cell>
          <cell r="D1120" t="str">
            <v>PSG - Postage</v>
          </cell>
          <cell r="E1120" t="str">
            <v xml:space="preserve">407 - Retained Earnings             </v>
          </cell>
          <cell r="H1120" t="str">
            <v>CS</v>
          </cell>
          <cell r="J1120">
            <v>71880.210000000006</v>
          </cell>
          <cell r="K1120">
            <v>71880.210000000006</v>
          </cell>
          <cell r="L1120">
            <v>1044151.89</v>
          </cell>
          <cell r="M1120">
            <v>1044151.89</v>
          </cell>
          <cell r="N1120">
            <v>1044151.89</v>
          </cell>
          <cell r="O1120">
            <v>1044151.89</v>
          </cell>
          <cell r="P1120">
            <v>963197.32</v>
          </cell>
          <cell r="Q1120">
            <v>963197.32</v>
          </cell>
          <cell r="T1120">
            <v>8410</v>
          </cell>
          <cell r="U1120" t="str">
            <v>407 - Retained Earnings</v>
          </cell>
          <cell r="V1120" t="str">
            <v>PSG - Postage</v>
          </cell>
          <cell r="W1120" t="str">
            <v>407 - Retained Earnings</v>
          </cell>
          <cell r="X1120" t="str">
            <v>PSG - Postage</v>
          </cell>
          <cell r="Y1120" t="str">
            <v>PSG - Postage</v>
          </cell>
        </row>
        <row r="1121">
          <cell r="B1121" t="str">
            <v/>
          </cell>
          <cell r="D1121" t="str">
            <v>PSG - Postage</v>
          </cell>
          <cell r="E1121" t="str">
            <v xml:space="preserve">407 - Retained Earnings             </v>
          </cell>
          <cell r="H1121" t="str">
            <v>EO</v>
          </cell>
          <cell r="J1121">
            <v>0</v>
          </cell>
          <cell r="K1121">
            <v>0</v>
          </cell>
          <cell r="L1121">
            <v>21.63</v>
          </cell>
          <cell r="M1121">
            <v>21.63</v>
          </cell>
          <cell r="N1121">
            <v>21.63</v>
          </cell>
          <cell r="O1121">
            <v>21.63</v>
          </cell>
          <cell r="P1121" t="str">
            <v>-</v>
          </cell>
          <cell r="Q1121" t="str">
            <v>-</v>
          </cell>
          <cell r="T1121">
            <v>8410</v>
          </cell>
          <cell r="U1121" t="str">
            <v>407 - Retained Earnings</v>
          </cell>
          <cell r="V1121" t="str">
            <v>PSG - Postage</v>
          </cell>
          <cell r="W1121" t="str">
            <v>407 - Retained Earnings</v>
          </cell>
          <cell r="X1121" t="str">
            <v>PSG - Postage</v>
          </cell>
          <cell r="Y1121" t="str">
            <v>PSG - Postage</v>
          </cell>
        </row>
        <row r="1122">
          <cell r="B1122" t="str">
            <v/>
          </cell>
          <cell r="D1122" t="str">
            <v>OFF - Office Equipment Serv and Mtce</v>
          </cell>
          <cell r="E1122" t="str">
            <v xml:space="preserve">407 - Retained Earnings             </v>
          </cell>
          <cell r="H1122" t="str">
            <v>CS</v>
          </cell>
          <cell r="J1122">
            <v>790.31</v>
          </cell>
          <cell r="K1122">
            <v>790.31</v>
          </cell>
          <cell r="L1122">
            <v>9425.27</v>
          </cell>
          <cell r="M1122">
            <v>9425.27</v>
          </cell>
          <cell r="N1122">
            <v>9425.27</v>
          </cell>
          <cell r="O1122">
            <v>9425.27</v>
          </cell>
          <cell r="P1122">
            <v>8604.74</v>
          </cell>
          <cell r="Q1122">
            <v>8604.74</v>
          </cell>
          <cell r="T1122">
            <v>8411</v>
          </cell>
          <cell r="U1122" t="str">
            <v>407 - Retained Earnings</v>
          </cell>
          <cell r="V1122" t="str">
            <v>OFF - Office Equipment Serv and Mtce</v>
          </cell>
          <cell r="W1122" t="str">
            <v>407 - Retained Earnings</v>
          </cell>
          <cell r="X1122" t="str">
            <v>OFF - Office Equipment Serv and Mtce</v>
          </cell>
          <cell r="Y1122" t="str">
            <v>OFF - Office Equipment Serv and Mtce</v>
          </cell>
        </row>
        <row r="1123">
          <cell r="B1123" t="str">
            <v/>
          </cell>
          <cell r="D1123" t="str">
            <v>OFF - Office Equipment Serv and Mtce</v>
          </cell>
          <cell r="E1123" t="str">
            <v xml:space="preserve">407 - Retained Earnings             </v>
          </cell>
          <cell r="H1123" t="str">
            <v>EO</v>
          </cell>
          <cell r="J1123">
            <v>1133.3900000000001</v>
          </cell>
          <cell r="K1123">
            <v>1133.3900000000001</v>
          </cell>
          <cell r="L1123">
            <v>19720.23</v>
          </cell>
          <cell r="M1123">
            <v>19720.23</v>
          </cell>
          <cell r="N1123">
            <v>19720.23</v>
          </cell>
          <cell r="O1123">
            <v>19720.23</v>
          </cell>
          <cell r="P1123">
            <v>15674.83</v>
          </cell>
          <cell r="Q1123">
            <v>15674.83</v>
          </cell>
          <cell r="T1123">
            <v>8411</v>
          </cell>
          <cell r="U1123" t="str">
            <v>407 - Retained Earnings</v>
          </cell>
          <cell r="V1123" t="str">
            <v>OFF - Office Equipment Serv and Mtce</v>
          </cell>
          <cell r="W1123" t="str">
            <v>407 - Retained Earnings</v>
          </cell>
          <cell r="X1123" t="str">
            <v>OFF - Office Equipment Serv and Mtce</v>
          </cell>
          <cell r="Y1123" t="str">
            <v>OFF - Office Equipment Serv and Mtce</v>
          </cell>
        </row>
        <row r="1124">
          <cell r="B1124" t="str">
            <v/>
          </cell>
          <cell r="D1124" t="str">
            <v>OFF - Office Equipment Serv and Mtce</v>
          </cell>
          <cell r="E1124" t="str">
            <v xml:space="preserve">407 - Retained Earnings             </v>
          </cell>
          <cell r="H1124" t="str">
            <v>EX</v>
          </cell>
          <cell r="J1124">
            <v>143.81</v>
          </cell>
          <cell r="K1124">
            <v>143.81</v>
          </cell>
          <cell r="L1124">
            <v>15134.03</v>
          </cell>
          <cell r="M1124">
            <v>15134.03</v>
          </cell>
          <cell r="N1124">
            <v>15134.03</v>
          </cell>
          <cell r="O1124">
            <v>15134.03</v>
          </cell>
          <cell r="P1124">
            <v>8611.09</v>
          </cell>
          <cell r="Q1124">
            <v>8611.09</v>
          </cell>
          <cell r="T1124">
            <v>8411</v>
          </cell>
          <cell r="U1124" t="str">
            <v>407 - Retained Earnings</v>
          </cell>
          <cell r="V1124" t="str">
            <v>OFF - Office Equipment Serv and Mtce</v>
          </cell>
          <cell r="W1124" t="str">
            <v>407 - Retained Earnings</v>
          </cell>
          <cell r="X1124" t="str">
            <v>OFF - Office Equipment Serv and Mtce</v>
          </cell>
          <cell r="Y1124" t="str">
            <v>OFF - Office Equipment Serv and Mtce</v>
          </cell>
        </row>
        <row r="1125">
          <cell r="B1125" t="str">
            <v/>
          </cell>
          <cell r="D1125" t="str">
            <v>OFF - Office Equipment Serv and Mtce</v>
          </cell>
          <cell r="E1125" t="str">
            <v xml:space="preserve">407 - Retained Earnings             </v>
          </cell>
          <cell r="H1125" t="str">
            <v>FS</v>
          </cell>
          <cell r="J1125">
            <v>223.73</v>
          </cell>
          <cell r="K1125">
            <v>223.73</v>
          </cell>
          <cell r="L1125">
            <v>9512.52</v>
          </cell>
          <cell r="M1125">
            <v>9512.52</v>
          </cell>
          <cell r="N1125">
            <v>9512.52</v>
          </cell>
          <cell r="O1125">
            <v>9512.52</v>
          </cell>
          <cell r="P1125">
            <v>7211.43</v>
          </cell>
          <cell r="Q1125">
            <v>7211.43</v>
          </cell>
          <cell r="T1125">
            <v>8411</v>
          </cell>
          <cell r="U1125" t="str">
            <v>407 - Retained Earnings</v>
          </cell>
          <cell r="V1125" t="str">
            <v>OFF - Office Equipment Serv and Mtce</v>
          </cell>
          <cell r="W1125" t="str">
            <v>407 - Retained Earnings</v>
          </cell>
          <cell r="X1125" t="str">
            <v>OFF - Office Equipment Serv and Mtce</v>
          </cell>
          <cell r="Y1125" t="str">
            <v>OFF - Office Equipment Serv and Mtce</v>
          </cell>
        </row>
        <row r="1126">
          <cell r="B1126" t="str">
            <v/>
          </cell>
          <cell r="D1126" t="str">
            <v>ORV - Other Revenue</v>
          </cell>
          <cell r="E1126" t="str">
            <v xml:space="preserve">407 - Retained Earnings             </v>
          </cell>
          <cell r="H1126" t="str">
            <v>REG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656.43</v>
          </cell>
          <cell r="Q1126">
            <v>656.43</v>
          </cell>
          <cell r="T1126">
            <v>8411</v>
          </cell>
          <cell r="U1126" t="str">
            <v>407 - Retained Earnings</v>
          </cell>
          <cell r="V1126" t="str">
            <v>ORV - Other Revenue</v>
          </cell>
          <cell r="W1126" t="str">
            <v>407 - Retained Earnings</v>
          </cell>
          <cell r="X1126" t="str">
            <v>REX - Regulatory Expenses</v>
          </cell>
          <cell r="Y1126" t="str">
            <v>OFF - Office Equipment Serv and Mtce</v>
          </cell>
        </row>
        <row r="1127">
          <cell r="B1127" t="str">
            <v/>
          </cell>
          <cell r="D1127" t="str">
            <v>ALL - Internal Allocations</v>
          </cell>
          <cell r="E1127" t="str">
            <v xml:space="preserve">407 - Retained Earnings             </v>
          </cell>
          <cell r="H1127" t="str">
            <v>CS</v>
          </cell>
          <cell r="J1127">
            <v>4565.5</v>
          </cell>
          <cell r="K1127">
            <v>3979.27</v>
          </cell>
          <cell r="L1127">
            <v>51871.44</v>
          </cell>
          <cell r="M1127">
            <v>44516.58</v>
          </cell>
          <cell r="N1127">
            <v>51871.44</v>
          </cell>
          <cell r="O1127">
            <v>44516.58</v>
          </cell>
          <cell r="P1127">
            <v>51900.23</v>
          </cell>
          <cell r="Q1127">
            <v>51900.23</v>
          </cell>
          <cell r="T1127">
            <v>8451</v>
          </cell>
          <cell r="U1127" t="str">
            <v>407 - Retained Earnings</v>
          </cell>
          <cell r="V1127" t="str">
            <v>ALL - Internal Allocations</v>
          </cell>
          <cell r="W1127" t="str">
            <v>407 - Retained Earnings</v>
          </cell>
          <cell r="X1127" t="str">
            <v>ALL - Internal Allocations</v>
          </cell>
          <cell r="Y1127" t="str">
            <v>ALL - Internal Allocations</v>
          </cell>
        </row>
        <row r="1128">
          <cell r="B1128" t="str">
            <v/>
          </cell>
          <cell r="D1128" t="str">
            <v>ALL - Internal Allocations</v>
          </cell>
          <cell r="E1128" t="str">
            <v xml:space="preserve">407 - Retained Earnings             </v>
          </cell>
          <cell r="H1128" t="str">
            <v>EO</v>
          </cell>
          <cell r="J1128">
            <v>16970.099999999999</v>
          </cell>
          <cell r="K1128">
            <v>15233.19</v>
          </cell>
          <cell r="L1128">
            <v>158873.63</v>
          </cell>
          <cell r="M1128">
            <v>137083.06</v>
          </cell>
          <cell r="N1128">
            <v>158873.63</v>
          </cell>
          <cell r="O1128">
            <v>137083.06</v>
          </cell>
          <cell r="P1128">
            <v>132943.54999999999</v>
          </cell>
          <cell r="Q1128">
            <v>132943.54999999999</v>
          </cell>
          <cell r="T1128">
            <v>8451</v>
          </cell>
          <cell r="U1128" t="str">
            <v>407 - Retained Earnings</v>
          </cell>
          <cell r="V1128" t="str">
            <v>ALL - Internal Allocations</v>
          </cell>
          <cell r="W1128" t="str">
            <v>407 - Retained Earnings</v>
          </cell>
          <cell r="X1128" t="str">
            <v>ALL - Internal Allocations</v>
          </cell>
          <cell r="Y1128" t="str">
            <v>ALL - Internal Allocations</v>
          </cell>
        </row>
        <row r="1129">
          <cell r="B1129" t="str">
            <v/>
          </cell>
          <cell r="D1129" t="str">
            <v>ALL - Internal Allocations</v>
          </cell>
          <cell r="E1129" t="str">
            <v xml:space="preserve">407 - Retained Earnings             </v>
          </cell>
          <cell r="H1129" t="str">
            <v>EX</v>
          </cell>
          <cell r="J1129">
            <v>863.53</v>
          </cell>
          <cell r="K1129">
            <v>849.02</v>
          </cell>
          <cell r="L1129">
            <v>12872.6</v>
          </cell>
          <cell r="M1129">
            <v>12690.56</v>
          </cell>
          <cell r="N1129">
            <v>12872.6</v>
          </cell>
          <cell r="O1129">
            <v>12690.56</v>
          </cell>
          <cell r="P1129">
            <v>6314.91</v>
          </cell>
          <cell r="Q1129">
            <v>6314.91</v>
          </cell>
          <cell r="T1129">
            <v>8451</v>
          </cell>
          <cell r="U1129" t="str">
            <v>407 - Retained Earnings</v>
          </cell>
          <cell r="V1129" t="str">
            <v>ALL - Internal Allocations</v>
          </cell>
          <cell r="W1129" t="str">
            <v>407 - Retained Earnings</v>
          </cell>
          <cell r="X1129" t="str">
            <v>ALL - Internal Allocations</v>
          </cell>
          <cell r="Y1129" t="str">
            <v>ALL - Internal Allocations</v>
          </cell>
        </row>
        <row r="1130">
          <cell r="B1130" t="str">
            <v/>
          </cell>
          <cell r="D1130" t="str">
            <v>ALL - Internal Allocations</v>
          </cell>
          <cell r="E1130" t="str">
            <v xml:space="preserve">407 - Retained Earnings             </v>
          </cell>
          <cell r="H1130" t="str">
            <v>FS</v>
          </cell>
          <cell r="J1130">
            <v>383.48</v>
          </cell>
          <cell r="K1130">
            <v>344.32</v>
          </cell>
          <cell r="L1130">
            <v>3392.83</v>
          </cell>
          <cell r="M1130">
            <v>2901.57</v>
          </cell>
          <cell r="N1130">
            <v>3392.83</v>
          </cell>
          <cell r="O1130">
            <v>2901.57</v>
          </cell>
          <cell r="P1130">
            <v>160.61000000000001</v>
          </cell>
          <cell r="Q1130">
            <v>160.61000000000001</v>
          </cell>
          <cell r="T1130">
            <v>8451</v>
          </cell>
          <cell r="U1130" t="str">
            <v>407 - Retained Earnings</v>
          </cell>
          <cell r="V1130" t="str">
            <v>ALL - Internal Allocations</v>
          </cell>
          <cell r="W1130" t="str">
            <v>407 - Retained Earnings</v>
          </cell>
          <cell r="X1130" t="str">
            <v>ALL - Internal Allocations</v>
          </cell>
          <cell r="Y1130" t="str">
            <v>ALL - Internal Allocations</v>
          </cell>
        </row>
        <row r="1131">
          <cell r="B1131" t="str">
            <v/>
          </cell>
          <cell r="D1131" t="str">
            <v>ORV - Other Revenue</v>
          </cell>
          <cell r="E1131" t="str">
            <v xml:space="preserve">407 - Retained Earnings             </v>
          </cell>
          <cell r="H1131" t="str">
            <v>REG</v>
          </cell>
          <cell r="J1131">
            <v>30612.63</v>
          </cell>
          <cell r="K1131">
            <v>30612.63</v>
          </cell>
          <cell r="L1131">
            <v>37447.08</v>
          </cell>
          <cell r="M1131">
            <v>37447.08</v>
          </cell>
          <cell r="N1131">
            <v>37447.08</v>
          </cell>
          <cell r="O1131">
            <v>37447.08</v>
          </cell>
          <cell r="P1131">
            <v>12026.02</v>
          </cell>
          <cell r="Q1131">
            <v>12026.02</v>
          </cell>
          <cell r="T1131">
            <v>8501</v>
          </cell>
          <cell r="U1131" t="str">
            <v>407 - Retained Earnings</v>
          </cell>
          <cell r="V1131" t="str">
            <v>ORV - Other Revenue</v>
          </cell>
          <cell r="W1131" t="str">
            <v>407 - Retained Earnings</v>
          </cell>
          <cell r="X1131" t="str">
            <v>REX - Regulatory Expenses</v>
          </cell>
          <cell r="Y1131" t="str">
            <v>PSV - Professional Services</v>
          </cell>
        </row>
        <row r="1132">
          <cell r="B1132" t="str">
            <v/>
          </cell>
          <cell r="D1132" t="str">
            <v>PSV - Professional Services</v>
          </cell>
          <cell r="E1132" t="str">
            <v xml:space="preserve">407 - Retained Earnings             </v>
          </cell>
          <cell r="H1132" t="str">
            <v>CS</v>
          </cell>
          <cell r="J1132">
            <v>6381.45</v>
          </cell>
          <cell r="K1132">
            <v>6381.45</v>
          </cell>
          <cell r="L1132">
            <v>59799.839999999997</v>
          </cell>
          <cell r="M1132">
            <v>59799.839999999997</v>
          </cell>
          <cell r="N1132">
            <v>59799.839999999997</v>
          </cell>
          <cell r="O1132">
            <v>59799.839999999997</v>
          </cell>
          <cell r="P1132">
            <v>71095.59</v>
          </cell>
          <cell r="Q1132">
            <v>71095.59</v>
          </cell>
          <cell r="T1132">
            <v>8501</v>
          </cell>
          <cell r="U1132" t="str">
            <v>407 - Retained Earnings</v>
          </cell>
          <cell r="V1132" t="str">
            <v>PSV - Professional Services</v>
          </cell>
          <cell r="W1132" t="str">
            <v>407 - Retained Earnings</v>
          </cell>
          <cell r="X1132" t="str">
            <v>PSV - Professional Services</v>
          </cell>
          <cell r="Y1132" t="str">
            <v>PSV - Professional Services</v>
          </cell>
        </row>
        <row r="1133">
          <cell r="B1133" t="str">
            <v/>
          </cell>
          <cell r="D1133" t="str">
            <v>PSV - Professional Services</v>
          </cell>
          <cell r="E1133" t="str">
            <v xml:space="preserve">407 - Retained Earnings             </v>
          </cell>
          <cell r="H1133" t="str">
            <v>EO</v>
          </cell>
          <cell r="J1133">
            <v>0</v>
          </cell>
          <cell r="K1133">
            <v>0</v>
          </cell>
          <cell r="L1133">
            <v>21746.81</v>
          </cell>
          <cell r="M1133">
            <v>21746.81</v>
          </cell>
          <cell r="N1133">
            <v>21746.81</v>
          </cell>
          <cell r="O1133">
            <v>21746.81</v>
          </cell>
          <cell r="P1133">
            <v>25691.91</v>
          </cell>
          <cell r="Q1133">
            <v>25691.91</v>
          </cell>
          <cell r="T1133">
            <v>8501</v>
          </cell>
          <cell r="U1133" t="str">
            <v>407 - Retained Earnings</v>
          </cell>
          <cell r="V1133" t="str">
            <v>PSV - Professional Services</v>
          </cell>
          <cell r="W1133" t="str">
            <v>407 - Retained Earnings</v>
          </cell>
          <cell r="X1133" t="str">
            <v>PSV - Professional Services</v>
          </cell>
          <cell r="Y1133" t="str">
            <v>PSV - Professional Services</v>
          </cell>
        </row>
        <row r="1134">
          <cell r="B1134" t="str">
            <v/>
          </cell>
          <cell r="D1134" t="str">
            <v>PSV - Professional Services</v>
          </cell>
          <cell r="E1134" t="str">
            <v xml:space="preserve">407 - Retained Earnings             </v>
          </cell>
          <cell r="H1134" t="str">
            <v>CS</v>
          </cell>
          <cell r="J1134">
            <v>240.22</v>
          </cell>
          <cell r="K1134">
            <v>240.22</v>
          </cell>
          <cell r="L1134">
            <v>2551.48</v>
          </cell>
          <cell r="M1134">
            <v>2551.48</v>
          </cell>
          <cell r="N1134">
            <v>2551.48</v>
          </cell>
          <cell r="O1134">
            <v>2551.48</v>
          </cell>
          <cell r="P1134">
            <v>2341.23</v>
          </cell>
          <cell r="Q1134">
            <v>2341.23</v>
          </cell>
          <cell r="T1134">
            <v>8502</v>
          </cell>
          <cell r="U1134" t="str">
            <v>407 - Retained Earnings</v>
          </cell>
          <cell r="V1134" t="str">
            <v>PSV - Professional Services</v>
          </cell>
          <cell r="W1134" t="str">
            <v>407 - Retained Earnings</v>
          </cell>
          <cell r="X1134" t="str">
            <v>PSV - Professional Services</v>
          </cell>
          <cell r="Y1134" t="str">
            <v>PSV - Professional Services</v>
          </cell>
        </row>
        <row r="1135">
          <cell r="B1135" t="str">
            <v/>
          </cell>
          <cell r="D1135" t="str">
            <v>PSV - Professional Services</v>
          </cell>
          <cell r="E1135" t="str">
            <v xml:space="preserve">407 - Retained Earnings             </v>
          </cell>
          <cell r="H1135" t="str">
            <v>EO</v>
          </cell>
          <cell r="J1135">
            <v>0</v>
          </cell>
          <cell r="K1135">
            <v>0</v>
          </cell>
          <cell r="L1135">
            <v>36.11</v>
          </cell>
          <cell r="M1135">
            <v>36.11</v>
          </cell>
          <cell r="N1135">
            <v>36.11</v>
          </cell>
          <cell r="O1135">
            <v>36.11</v>
          </cell>
          <cell r="P1135">
            <v>446.28</v>
          </cell>
          <cell r="Q1135">
            <v>446.28</v>
          </cell>
          <cell r="T1135">
            <v>8502</v>
          </cell>
          <cell r="U1135" t="str">
            <v>407 - Retained Earnings</v>
          </cell>
          <cell r="V1135" t="str">
            <v>PSV - Professional Services</v>
          </cell>
          <cell r="W1135" t="str">
            <v>407 - Retained Earnings</v>
          </cell>
          <cell r="X1135" t="str">
            <v>PSV - Professional Services</v>
          </cell>
          <cell r="Y1135" t="str">
            <v>PSV - Professional Services</v>
          </cell>
        </row>
        <row r="1136">
          <cell r="B1136" t="str">
            <v/>
          </cell>
          <cell r="D1136" t="str">
            <v>PSV - Professional Services</v>
          </cell>
          <cell r="E1136" t="str">
            <v xml:space="preserve">407 - Retained Earnings             </v>
          </cell>
          <cell r="H1136" t="str">
            <v>FS</v>
          </cell>
          <cell r="J1136">
            <v>2205.9500000000003</v>
          </cell>
          <cell r="K1136">
            <v>2205.9500000000003</v>
          </cell>
          <cell r="L1136">
            <v>21563.96</v>
          </cell>
          <cell r="M1136">
            <v>21563.96</v>
          </cell>
          <cell r="N1136">
            <v>21563.96</v>
          </cell>
          <cell r="O1136">
            <v>21563.96</v>
          </cell>
          <cell r="P1136">
            <v>39631.08</v>
          </cell>
          <cell r="Q1136">
            <v>39631.08</v>
          </cell>
          <cell r="T1136">
            <v>8502</v>
          </cell>
          <cell r="U1136" t="str">
            <v>407 - Retained Earnings</v>
          </cell>
          <cell r="V1136" t="str">
            <v>PSV - Professional Services</v>
          </cell>
          <cell r="W1136" t="str">
            <v>407 - Retained Earnings</v>
          </cell>
          <cell r="X1136" t="str">
            <v>PSV - Professional Services</v>
          </cell>
          <cell r="Y1136" t="str">
            <v>PSV - Professional Services</v>
          </cell>
        </row>
        <row r="1137">
          <cell r="B1137" t="str">
            <v/>
          </cell>
          <cell r="D1137" t="str">
            <v>ORV - Other Revenue</v>
          </cell>
          <cell r="E1137" t="str">
            <v xml:space="preserve">407 - Retained Earnings             </v>
          </cell>
          <cell r="H1137" t="str">
            <v>REG</v>
          </cell>
          <cell r="J1137">
            <v>0</v>
          </cell>
          <cell r="K1137">
            <v>0</v>
          </cell>
          <cell r="L1137">
            <v>1645</v>
          </cell>
          <cell r="M1137">
            <v>1645</v>
          </cell>
          <cell r="N1137">
            <v>1645</v>
          </cell>
          <cell r="O1137">
            <v>1645</v>
          </cell>
          <cell r="P1137">
            <v>787.5</v>
          </cell>
          <cell r="Q1137">
            <v>787.5</v>
          </cell>
          <cell r="T1137">
            <v>8503</v>
          </cell>
          <cell r="U1137" t="str">
            <v>407 - Retained Earnings</v>
          </cell>
          <cell r="V1137" t="str">
            <v>ORV - Other Revenue</v>
          </cell>
          <cell r="W1137" t="str">
            <v>407 - Retained Earnings</v>
          </cell>
          <cell r="X1137" t="str">
            <v>REX - Regulatory Expenses</v>
          </cell>
          <cell r="Y1137" t="str">
            <v>PSV - Professional Services</v>
          </cell>
        </row>
        <row r="1138">
          <cell r="B1138" t="str">
            <v/>
          </cell>
          <cell r="D1138" t="str">
            <v>PSV - Professional Services</v>
          </cell>
          <cell r="E1138" t="str">
            <v xml:space="preserve">407 - Retained Earnings             </v>
          </cell>
          <cell r="H1138" t="str">
            <v>CS</v>
          </cell>
          <cell r="J1138">
            <v>-2039.05</v>
          </cell>
          <cell r="K1138">
            <v>-2039.05</v>
          </cell>
          <cell r="L1138">
            <v>58836.37</v>
          </cell>
          <cell r="M1138">
            <v>58836.37</v>
          </cell>
          <cell r="N1138">
            <v>58836.37</v>
          </cell>
          <cell r="O1138">
            <v>58836.37</v>
          </cell>
          <cell r="P1138">
            <v>39825.56</v>
          </cell>
          <cell r="Q1138">
            <v>39825.56</v>
          </cell>
          <cell r="T1138">
            <v>8503</v>
          </cell>
          <cell r="U1138" t="str">
            <v>407 - Retained Earnings</v>
          </cell>
          <cell r="V1138" t="str">
            <v>PSV - Professional Services</v>
          </cell>
          <cell r="W1138" t="str">
            <v>407 - Retained Earnings</v>
          </cell>
          <cell r="X1138" t="str">
            <v>PSV - Professional Services</v>
          </cell>
          <cell r="Y1138" t="str">
            <v>PSV - Professional Services</v>
          </cell>
        </row>
        <row r="1139">
          <cell r="B1139" t="str">
            <v/>
          </cell>
          <cell r="D1139" t="str">
            <v>PSV - Professional Services</v>
          </cell>
          <cell r="E1139" t="str">
            <v xml:space="preserve">407 - Retained Earnings             </v>
          </cell>
          <cell r="H1139" t="str">
            <v>EO</v>
          </cell>
          <cell r="J1139">
            <v>81</v>
          </cell>
          <cell r="K1139">
            <v>81</v>
          </cell>
          <cell r="L1139">
            <v>1712.6</v>
          </cell>
          <cell r="M1139">
            <v>1712.6</v>
          </cell>
          <cell r="N1139">
            <v>1712.6</v>
          </cell>
          <cell r="O1139">
            <v>1712.6</v>
          </cell>
          <cell r="P1139">
            <v>1852.5</v>
          </cell>
          <cell r="Q1139">
            <v>1852.5</v>
          </cell>
          <cell r="T1139">
            <v>8503</v>
          </cell>
          <cell r="U1139" t="str">
            <v>407 - Retained Earnings</v>
          </cell>
          <cell r="V1139" t="str">
            <v>PSV - Professional Services</v>
          </cell>
          <cell r="W1139" t="str">
            <v>407 - Retained Earnings</v>
          </cell>
          <cell r="X1139" t="str">
            <v>PSV - Professional Services</v>
          </cell>
          <cell r="Y1139" t="str">
            <v>PSV - Professional Services</v>
          </cell>
        </row>
        <row r="1140">
          <cell r="B1140" t="str">
            <v/>
          </cell>
          <cell r="D1140" t="str">
            <v>PSV - Professional Services</v>
          </cell>
          <cell r="E1140" t="str">
            <v xml:space="preserve">407 - Retained Earnings             </v>
          </cell>
          <cell r="H1140" t="str">
            <v>EX</v>
          </cell>
          <cell r="J1140">
            <v>1322.5</v>
          </cell>
          <cell r="K1140">
            <v>1322.5</v>
          </cell>
          <cell r="L1140">
            <v>44181.38</v>
          </cell>
          <cell r="M1140">
            <v>44181.38</v>
          </cell>
          <cell r="N1140">
            <v>44181.38</v>
          </cell>
          <cell r="O1140">
            <v>44181.38</v>
          </cell>
          <cell r="P1140">
            <v>49817.33</v>
          </cell>
          <cell r="Q1140">
            <v>49817.33</v>
          </cell>
          <cell r="T1140">
            <v>8503</v>
          </cell>
          <cell r="U1140" t="str">
            <v>407 - Retained Earnings</v>
          </cell>
          <cell r="V1140" t="str">
            <v>PSV - Professional Services</v>
          </cell>
          <cell r="W1140" t="str">
            <v>407 - Retained Earnings</v>
          </cell>
          <cell r="X1140" t="str">
            <v>PSV - Professional Services</v>
          </cell>
          <cell r="Y1140" t="str">
            <v>PSV - Professional Services</v>
          </cell>
        </row>
        <row r="1141">
          <cell r="B1141" t="str">
            <v/>
          </cell>
          <cell r="D1141" t="str">
            <v>PSV - Professional Services</v>
          </cell>
          <cell r="E1141" t="str">
            <v xml:space="preserve">407 - Retained Earnings             </v>
          </cell>
          <cell r="H1141" t="str">
            <v>FS</v>
          </cell>
          <cell r="J1141">
            <v>0</v>
          </cell>
          <cell r="K1141">
            <v>0</v>
          </cell>
          <cell r="L1141">
            <v>619.05000000000007</v>
          </cell>
          <cell r="M1141">
            <v>619.05000000000007</v>
          </cell>
          <cell r="N1141">
            <v>619.05000000000007</v>
          </cell>
          <cell r="O1141">
            <v>619.05000000000007</v>
          </cell>
          <cell r="P1141" t="str">
            <v>-</v>
          </cell>
          <cell r="Q1141" t="str">
            <v>-</v>
          </cell>
          <cell r="T1141">
            <v>8503</v>
          </cell>
          <cell r="U1141" t="str">
            <v>407 - Retained Earnings</v>
          </cell>
          <cell r="V1141" t="str">
            <v>PSV - Professional Services</v>
          </cell>
          <cell r="W1141" t="str">
            <v>407 - Retained Earnings</v>
          </cell>
          <cell r="X1141" t="str">
            <v>PSV - Professional Services</v>
          </cell>
          <cell r="Y1141" t="str">
            <v>PSV - Professional Services</v>
          </cell>
        </row>
        <row r="1142">
          <cell r="B1142" t="str">
            <v/>
          </cell>
          <cell r="D1142" t="str">
            <v>PSV - Professional Services</v>
          </cell>
          <cell r="E1142" t="str">
            <v xml:space="preserve">407 - Retained Earnings             </v>
          </cell>
          <cell r="H1142" t="str">
            <v>CS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5046.8</v>
          </cell>
          <cell r="Q1142">
            <v>5046.8</v>
          </cell>
          <cell r="T1142">
            <v>8504</v>
          </cell>
          <cell r="U1142" t="str">
            <v>407 - Retained Earnings</v>
          </cell>
          <cell r="V1142" t="str">
            <v>PSV - Professional Services</v>
          </cell>
          <cell r="W1142" t="str">
            <v>407 - Retained Earnings</v>
          </cell>
          <cell r="X1142" t="str">
            <v>PSV - Professional Services</v>
          </cell>
          <cell r="Y1142" t="str">
            <v>PSV - Professional Services</v>
          </cell>
        </row>
        <row r="1143">
          <cell r="B1143" t="str">
            <v/>
          </cell>
          <cell r="D1143" t="str">
            <v>PSV - Professional Services</v>
          </cell>
          <cell r="E1143" t="str">
            <v xml:space="preserve">407 - Retained Earnings             </v>
          </cell>
          <cell r="H1143" t="str">
            <v>FS</v>
          </cell>
          <cell r="J1143">
            <v>40000</v>
          </cell>
          <cell r="K1143">
            <v>40000</v>
          </cell>
          <cell r="L1143">
            <v>49565</v>
          </cell>
          <cell r="M1143">
            <v>49565</v>
          </cell>
          <cell r="N1143">
            <v>49565</v>
          </cell>
          <cell r="O1143">
            <v>49565</v>
          </cell>
          <cell r="P1143">
            <v>36200</v>
          </cell>
          <cell r="Q1143">
            <v>36200</v>
          </cell>
          <cell r="T1143">
            <v>8504</v>
          </cell>
          <cell r="U1143" t="str">
            <v>407 - Retained Earnings</v>
          </cell>
          <cell r="V1143" t="str">
            <v>PSV - Professional Services</v>
          </cell>
          <cell r="W1143" t="str">
            <v>407 - Retained Earnings</v>
          </cell>
          <cell r="X1143" t="str">
            <v>PSV - Professional Services</v>
          </cell>
          <cell r="Y1143" t="str">
            <v>PSV - Professional Services</v>
          </cell>
        </row>
        <row r="1144">
          <cell r="B1144" t="str">
            <v/>
          </cell>
          <cell r="D1144" t="str">
            <v>ORV - Other Revenue</v>
          </cell>
          <cell r="E1144" t="str">
            <v xml:space="preserve">407 - Retained Earnings             </v>
          </cell>
          <cell r="H1144" t="str">
            <v>REG</v>
          </cell>
          <cell r="J1144">
            <v>26887.5</v>
          </cell>
          <cell r="K1144">
            <v>26887.5</v>
          </cell>
          <cell r="L1144">
            <v>26588.93</v>
          </cell>
          <cell r="M1144">
            <v>26588.93</v>
          </cell>
          <cell r="N1144">
            <v>26588.93</v>
          </cell>
          <cell r="O1144">
            <v>26588.93</v>
          </cell>
          <cell r="P1144">
            <v>91324.69</v>
          </cell>
          <cell r="Q1144">
            <v>91324.69</v>
          </cell>
          <cell r="T1144">
            <v>8505</v>
          </cell>
          <cell r="U1144" t="str">
            <v>407 - Retained Earnings</v>
          </cell>
          <cell r="V1144" t="str">
            <v>ORV - Other Revenue</v>
          </cell>
          <cell r="W1144" t="str">
            <v>407 - Retained Earnings</v>
          </cell>
          <cell r="X1144" t="str">
            <v>REX - Regulatory Expenses</v>
          </cell>
          <cell r="Y1144" t="str">
            <v>PSV - Professional Services</v>
          </cell>
        </row>
        <row r="1145">
          <cell r="B1145" t="str">
            <v/>
          </cell>
          <cell r="D1145" t="str">
            <v>PSV - Professional Services</v>
          </cell>
          <cell r="E1145" t="str">
            <v xml:space="preserve">407 - Retained Earnings             </v>
          </cell>
          <cell r="H1145" t="str">
            <v>CS</v>
          </cell>
          <cell r="J1145">
            <v>25216.14</v>
          </cell>
          <cell r="K1145">
            <v>25216.14</v>
          </cell>
          <cell r="L1145">
            <v>104665.16</v>
          </cell>
          <cell r="M1145">
            <v>104665.16</v>
          </cell>
          <cell r="N1145">
            <v>104665.16</v>
          </cell>
          <cell r="O1145">
            <v>104665.16</v>
          </cell>
          <cell r="P1145">
            <v>34568.050000000003</v>
          </cell>
          <cell r="Q1145">
            <v>34568.050000000003</v>
          </cell>
          <cell r="T1145">
            <v>8505</v>
          </cell>
          <cell r="U1145" t="str">
            <v>407 - Retained Earnings</v>
          </cell>
          <cell r="V1145" t="str">
            <v>PSV - Professional Services</v>
          </cell>
          <cell r="W1145" t="str">
            <v>407 - Retained Earnings</v>
          </cell>
          <cell r="X1145" t="str">
            <v>PSV - Professional Services</v>
          </cell>
          <cell r="Y1145" t="str">
            <v>PSV - Professional Services</v>
          </cell>
        </row>
        <row r="1146">
          <cell r="B1146" t="str">
            <v/>
          </cell>
          <cell r="D1146" t="str">
            <v>PSV - Professional Services</v>
          </cell>
          <cell r="E1146" t="str">
            <v xml:space="preserve">407 - Retained Earnings             </v>
          </cell>
          <cell r="H1146" t="str">
            <v>EO</v>
          </cell>
          <cell r="J1146">
            <v>1380</v>
          </cell>
          <cell r="K1146">
            <v>1380</v>
          </cell>
          <cell r="L1146">
            <v>3780</v>
          </cell>
          <cell r="M1146">
            <v>3780</v>
          </cell>
          <cell r="N1146">
            <v>3780</v>
          </cell>
          <cell r="O1146">
            <v>3780</v>
          </cell>
          <cell r="P1146">
            <v>6806.4</v>
          </cell>
          <cell r="Q1146">
            <v>6806.4</v>
          </cell>
          <cell r="T1146">
            <v>8505</v>
          </cell>
          <cell r="U1146" t="str">
            <v>407 - Retained Earnings</v>
          </cell>
          <cell r="V1146" t="str">
            <v>PSV - Professional Services</v>
          </cell>
          <cell r="W1146" t="str">
            <v>407 - Retained Earnings</v>
          </cell>
          <cell r="X1146" t="str">
            <v>PSV - Professional Services</v>
          </cell>
          <cell r="Y1146" t="str">
            <v>PSV - Professional Services</v>
          </cell>
        </row>
        <row r="1147">
          <cell r="B1147" t="str">
            <v/>
          </cell>
          <cell r="D1147" t="str">
            <v>PSV - Professional Services</v>
          </cell>
          <cell r="E1147" t="str">
            <v xml:space="preserve">407 - Retained Earnings             </v>
          </cell>
          <cell r="H1147" t="str">
            <v>EX</v>
          </cell>
          <cell r="J1147">
            <v>0</v>
          </cell>
          <cell r="K1147">
            <v>0</v>
          </cell>
          <cell r="L1147">
            <v>38150.770000000004</v>
          </cell>
          <cell r="M1147">
            <v>38150.770000000004</v>
          </cell>
          <cell r="N1147">
            <v>38150.770000000004</v>
          </cell>
          <cell r="O1147">
            <v>38150.770000000004</v>
          </cell>
          <cell r="P1147">
            <v>15253</v>
          </cell>
          <cell r="Q1147">
            <v>15253</v>
          </cell>
          <cell r="T1147">
            <v>8505</v>
          </cell>
          <cell r="U1147" t="str">
            <v>407 - Retained Earnings</v>
          </cell>
          <cell r="V1147" t="str">
            <v>PSV - Professional Services</v>
          </cell>
          <cell r="W1147" t="str">
            <v>407 - Retained Earnings</v>
          </cell>
          <cell r="X1147" t="str">
            <v>PSV - Professional Services</v>
          </cell>
          <cell r="Y1147" t="str">
            <v>PSV - Professional Services</v>
          </cell>
        </row>
        <row r="1148">
          <cell r="B1148" t="str">
            <v/>
          </cell>
          <cell r="D1148" t="str">
            <v>PSV - Professional Services</v>
          </cell>
          <cell r="E1148" t="str">
            <v xml:space="preserve">407 - Retained Earnings             </v>
          </cell>
          <cell r="H1148" t="str">
            <v>FS</v>
          </cell>
          <cell r="J1148">
            <v>37911.67</v>
          </cell>
          <cell r="K1148">
            <v>37911.67</v>
          </cell>
          <cell r="L1148">
            <v>126079.06</v>
          </cell>
          <cell r="M1148">
            <v>126079.06</v>
          </cell>
          <cell r="N1148">
            <v>126079.06</v>
          </cell>
          <cell r="O1148">
            <v>126079.06</v>
          </cell>
          <cell r="P1148">
            <v>93816.3</v>
          </cell>
          <cell r="Q1148">
            <v>93816.3</v>
          </cell>
          <cell r="T1148">
            <v>8505</v>
          </cell>
          <cell r="U1148" t="str">
            <v>407 - Retained Earnings</v>
          </cell>
          <cell r="V1148" t="str">
            <v>PSV - Professional Services</v>
          </cell>
          <cell r="W1148" t="str">
            <v>407 - Retained Earnings</v>
          </cell>
          <cell r="X1148" t="str">
            <v>PSV - Professional Services</v>
          </cell>
          <cell r="Y1148" t="str">
            <v>PSV - Professional Services</v>
          </cell>
        </row>
        <row r="1149">
          <cell r="B1149" t="str">
            <v/>
          </cell>
          <cell r="D1149" t="str">
            <v>PSV - Professional Services</v>
          </cell>
          <cell r="E1149" t="str">
            <v xml:space="preserve">407 - Retained Earnings             </v>
          </cell>
          <cell r="H1149" t="str">
            <v>CS</v>
          </cell>
          <cell r="J1149">
            <v>22713</v>
          </cell>
          <cell r="K1149">
            <v>22713</v>
          </cell>
          <cell r="L1149">
            <v>270114.7</v>
          </cell>
          <cell r="M1149">
            <v>270114.7</v>
          </cell>
          <cell r="N1149">
            <v>270114.7</v>
          </cell>
          <cell r="O1149">
            <v>270114.7</v>
          </cell>
          <cell r="P1149">
            <v>248482.21</v>
          </cell>
          <cell r="Q1149">
            <v>248482.21</v>
          </cell>
          <cell r="T1149">
            <v>8506</v>
          </cell>
          <cell r="U1149" t="str">
            <v>407 - Retained Earnings</v>
          </cell>
          <cell r="V1149" t="str">
            <v>PSV - Professional Services</v>
          </cell>
          <cell r="W1149" t="str">
            <v>407 - Retained Earnings</v>
          </cell>
          <cell r="X1149" t="str">
            <v>PSV - Professional Services</v>
          </cell>
          <cell r="Y1149" t="str">
            <v>PSV - Professional Services</v>
          </cell>
        </row>
        <row r="1150">
          <cell r="B1150" t="str">
            <v/>
          </cell>
          <cell r="D1150" t="str">
            <v>PSV - Professional Services</v>
          </cell>
          <cell r="E1150" t="str">
            <v xml:space="preserve">407 - Retained Earnings             </v>
          </cell>
          <cell r="H1150" t="str">
            <v>CS</v>
          </cell>
          <cell r="J1150">
            <v>5227</v>
          </cell>
          <cell r="K1150">
            <v>5227</v>
          </cell>
          <cell r="L1150">
            <v>74899.61</v>
          </cell>
          <cell r="M1150">
            <v>74899.61</v>
          </cell>
          <cell r="N1150">
            <v>74899.61</v>
          </cell>
          <cell r="O1150">
            <v>74899.61</v>
          </cell>
          <cell r="P1150">
            <v>65959.839999999997</v>
          </cell>
          <cell r="Q1150">
            <v>65959.839999999997</v>
          </cell>
          <cell r="T1150">
            <v>8507</v>
          </cell>
          <cell r="U1150" t="str">
            <v>407 - Retained Earnings</v>
          </cell>
          <cell r="V1150" t="str">
            <v>PSV - Professional Services</v>
          </cell>
          <cell r="W1150" t="str">
            <v>407 - Retained Earnings</v>
          </cell>
          <cell r="X1150" t="str">
            <v>PSV - Professional Services</v>
          </cell>
          <cell r="Y1150" t="str">
            <v>PSV - Professional Services</v>
          </cell>
        </row>
        <row r="1151">
          <cell r="B1151" t="str">
            <v/>
          </cell>
          <cell r="D1151" t="str">
            <v>PSV - Professional Services</v>
          </cell>
          <cell r="E1151" t="str">
            <v xml:space="preserve">407 - Retained Earnings             </v>
          </cell>
          <cell r="H1151" t="str">
            <v>CS</v>
          </cell>
          <cell r="J1151">
            <v>0</v>
          </cell>
          <cell r="K1151">
            <v>0</v>
          </cell>
          <cell r="L1151">
            <v>2562.35</v>
          </cell>
          <cell r="M1151">
            <v>2562.35</v>
          </cell>
          <cell r="N1151">
            <v>2562.35</v>
          </cell>
          <cell r="O1151">
            <v>2562.35</v>
          </cell>
          <cell r="P1151">
            <v>1996.5</v>
          </cell>
          <cell r="Q1151">
            <v>1996.5</v>
          </cell>
          <cell r="T1151">
            <v>8509</v>
          </cell>
          <cell r="U1151" t="str">
            <v>407 - Retained Earnings</v>
          </cell>
          <cell r="V1151" t="str">
            <v>PSV - Professional Services</v>
          </cell>
          <cell r="W1151" t="str">
            <v>407 - Retained Earnings</v>
          </cell>
          <cell r="X1151" t="str">
            <v>PSV - Professional Services</v>
          </cell>
          <cell r="Y1151" t="str">
            <v>PSV - Professional Services</v>
          </cell>
        </row>
        <row r="1152">
          <cell r="B1152" t="str">
            <v/>
          </cell>
          <cell r="D1152" t="str">
            <v>PSV - Professional Services</v>
          </cell>
          <cell r="E1152" t="str">
            <v xml:space="preserve">407 - Retained Earnings             </v>
          </cell>
          <cell r="H1152" t="str">
            <v>EX</v>
          </cell>
          <cell r="J1152">
            <v>2000</v>
          </cell>
          <cell r="K1152">
            <v>2000</v>
          </cell>
          <cell r="L1152">
            <v>22250.66</v>
          </cell>
          <cell r="M1152">
            <v>22250.66</v>
          </cell>
          <cell r="N1152">
            <v>22250.66</v>
          </cell>
          <cell r="O1152">
            <v>22250.66</v>
          </cell>
          <cell r="P1152">
            <v>21167.58</v>
          </cell>
          <cell r="Q1152">
            <v>21167.58</v>
          </cell>
          <cell r="T1152">
            <v>8510</v>
          </cell>
          <cell r="U1152" t="str">
            <v>407 - Retained Earnings</v>
          </cell>
          <cell r="V1152" t="str">
            <v>PSV - Professional Services</v>
          </cell>
          <cell r="W1152" t="str">
            <v>407 - Retained Earnings</v>
          </cell>
          <cell r="X1152" t="str">
            <v>PSV - Professional Services</v>
          </cell>
          <cell r="Y1152" t="str">
            <v>PSV - Professional Services</v>
          </cell>
        </row>
        <row r="1153">
          <cell r="B1153" t="str">
            <v/>
          </cell>
          <cell r="D1153" t="str">
            <v>PSV - Professional Services</v>
          </cell>
          <cell r="E1153" t="str">
            <v xml:space="preserve">407 - Retained Earnings             </v>
          </cell>
          <cell r="H1153" t="str">
            <v>EX</v>
          </cell>
          <cell r="J1153">
            <v>4304</v>
          </cell>
          <cell r="K1153">
            <v>4304</v>
          </cell>
          <cell r="L1153">
            <v>50828</v>
          </cell>
          <cell r="M1153">
            <v>50828</v>
          </cell>
          <cell r="N1153">
            <v>50828</v>
          </cell>
          <cell r="O1153">
            <v>50828</v>
          </cell>
          <cell r="P1153">
            <v>52640</v>
          </cell>
          <cell r="Q1153">
            <v>52640</v>
          </cell>
          <cell r="T1153">
            <v>8511</v>
          </cell>
          <cell r="U1153" t="str">
            <v>407 - Retained Earnings</v>
          </cell>
          <cell r="V1153" t="str">
            <v>PSV - Professional Services</v>
          </cell>
          <cell r="W1153" t="str">
            <v>407 - Retained Earnings</v>
          </cell>
          <cell r="X1153" t="str">
            <v>PSV - Professional Services</v>
          </cell>
          <cell r="Y1153" t="str">
            <v>PSV - Professional Services</v>
          </cell>
        </row>
        <row r="1154">
          <cell r="B1154" t="str">
            <v/>
          </cell>
          <cell r="D1154" t="str">
            <v>PSV - Professional Services</v>
          </cell>
          <cell r="E1154" t="str">
            <v xml:space="preserve">407 - Retained Earnings             </v>
          </cell>
          <cell r="H1154" t="str">
            <v>FS</v>
          </cell>
          <cell r="J1154">
            <v>6813.34</v>
          </cell>
          <cell r="K1154">
            <v>6813.34</v>
          </cell>
          <cell r="L1154">
            <v>98967.93</v>
          </cell>
          <cell r="M1154">
            <v>98967.93</v>
          </cell>
          <cell r="N1154">
            <v>98967.93</v>
          </cell>
          <cell r="O1154">
            <v>98967.93</v>
          </cell>
          <cell r="P1154">
            <v>105150.25</v>
          </cell>
          <cell r="Q1154">
            <v>105150.25</v>
          </cell>
          <cell r="T1154">
            <v>8512</v>
          </cell>
          <cell r="U1154" t="str">
            <v>407 - Retained Earnings</v>
          </cell>
          <cell r="V1154" t="str">
            <v>PSV - Professional Services</v>
          </cell>
          <cell r="W1154" t="str">
            <v>407 - Retained Earnings</v>
          </cell>
          <cell r="X1154" t="str">
            <v>PSV - Professional Services</v>
          </cell>
          <cell r="Y1154" t="str">
            <v>PSV - Professional Services</v>
          </cell>
        </row>
        <row r="1155">
          <cell r="B1155" t="str">
            <v/>
          </cell>
          <cell r="D1155" t="str">
            <v>PSV - Professional Services</v>
          </cell>
          <cell r="E1155" t="str">
            <v xml:space="preserve">407 - Retained Earnings             </v>
          </cell>
          <cell r="H1155" t="str">
            <v>CS</v>
          </cell>
          <cell r="J1155">
            <v>4440.6500000000005</v>
          </cell>
          <cell r="K1155">
            <v>4440.6500000000005</v>
          </cell>
          <cell r="L1155">
            <v>62360.4</v>
          </cell>
          <cell r="M1155">
            <v>62360.4</v>
          </cell>
          <cell r="N1155">
            <v>62360.4</v>
          </cell>
          <cell r="O1155">
            <v>62360.4</v>
          </cell>
          <cell r="P1155">
            <v>47954.27</v>
          </cell>
          <cell r="Q1155">
            <v>47954.27</v>
          </cell>
          <cell r="T1155">
            <v>8513</v>
          </cell>
          <cell r="U1155" t="str">
            <v>407 - Retained Earnings</v>
          </cell>
          <cell r="V1155" t="str">
            <v>PSV - Professional Services</v>
          </cell>
          <cell r="W1155" t="str">
            <v>407 - Retained Earnings</v>
          </cell>
          <cell r="X1155" t="str">
            <v>PSV - Professional Services</v>
          </cell>
          <cell r="Y1155" t="str">
            <v>PSV - Professional Services</v>
          </cell>
        </row>
        <row r="1156">
          <cell r="B1156" t="str">
            <v/>
          </cell>
          <cell r="D1156" t="str">
            <v>PSV - Professional Services</v>
          </cell>
          <cell r="E1156" t="str">
            <v xml:space="preserve">407 - Retained Earnings             </v>
          </cell>
          <cell r="H1156" t="str">
            <v>EX</v>
          </cell>
          <cell r="J1156">
            <v>18732.25</v>
          </cell>
          <cell r="K1156">
            <v>18732.25</v>
          </cell>
          <cell r="L1156">
            <v>131155.76</v>
          </cell>
          <cell r="M1156">
            <v>131155.76</v>
          </cell>
          <cell r="N1156">
            <v>131155.76</v>
          </cell>
          <cell r="O1156">
            <v>131155.76</v>
          </cell>
          <cell r="P1156">
            <v>115403.29</v>
          </cell>
          <cell r="Q1156">
            <v>115403.29</v>
          </cell>
          <cell r="T1156">
            <v>8514</v>
          </cell>
          <cell r="U1156" t="str">
            <v>407 - Retained Earnings</v>
          </cell>
          <cell r="V1156" t="str">
            <v>PSV - Professional Services</v>
          </cell>
          <cell r="W1156" t="str">
            <v>407 - Retained Earnings</v>
          </cell>
          <cell r="X1156" t="str">
            <v>PSV - Professional Services</v>
          </cell>
          <cell r="Y1156" t="str">
            <v>PSV - Professional Services</v>
          </cell>
        </row>
        <row r="1157">
          <cell r="B1157" t="str">
            <v/>
          </cell>
          <cell r="D1157" t="str">
            <v>PTX - Property Taxes</v>
          </cell>
          <cell r="E1157" t="str">
            <v xml:space="preserve">407 - Retained Earnings             </v>
          </cell>
          <cell r="H1157" t="str">
            <v>CS</v>
          </cell>
          <cell r="J1157">
            <v>5156.1900000000005</v>
          </cell>
          <cell r="K1157">
            <v>5156.1900000000005</v>
          </cell>
          <cell r="L1157">
            <v>61827.839999999997</v>
          </cell>
          <cell r="M1157">
            <v>61827.839999999997</v>
          </cell>
          <cell r="N1157">
            <v>61827.839999999997</v>
          </cell>
          <cell r="O1157">
            <v>61827.839999999997</v>
          </cell>
          <cell r="P1157">
            <v>55928.88</v>
          </cell>
          <cell r="Q1157">
            <v>55928.88</v>
          </cell>
          <cell r="T1157">
            <v>8515</v>
          </cell>
          <cell r="U1157" t="str">
            <v>407 - Retained Earnings</v>
          </cell>
          <cell r="V1157" t="str">
            <v>PTX - Property Taxes</v>
          </cell>
          <cell r="W1157" t="str">
            <v>407 - Retained Earnings</v>
          </cell>
          <cell r="X1157" t="str">
            <v>PTX - Property Taxes</v>
          </cell>
          <cell r="Y1157" t="str">
            <v>PTX - Property Taxes</v>
          </cell>
        </row>
        <row r="1158">
          <cell r="B1158" t="str">
            <v/>
          </cell>
          <cell r="D1158" t="str">
            <v>PTX - Property Taxes</v>
          </cell>
          <cell r="E1158" t="str">
            <v xml:space="preserve">407 - Retained Earnings             </v>
          </cell>
          <cell r="H1158" t="str">
            <v>EO</v>
          </cell>
          <cell r="J1158">
            <v>5066.33</v>
          </cell>
          <cell r="K1158">
            <v>5066.33</v>
          </cell>
          <cell r="L1158">
            <v>68818.2</v>
          </cell>
          <cell r="M1158">
            <v>68818.2</v>
          </cell>
          <cell r="N1158">
            <v>68818.2</v>
          </cell>
          <cell r="O1158">
            <v>68818.2</v>
          </cell>
          <cell r="P1158">
            <v>60324.98</v>
          </cell>
          <cell r="Q1158">
            <v>60324.98</v>
          </cell>
          <cell r="T1158">
            <v>8515</v>
          </cell>
          <cell r="U1158" t="str">
            <v>407 - Retained Earnings</v>
          </cell>
          <cell r="V1158" t="str">
            <v>PTX - Property Taxes</v>
          </cell>
          <cell r="W1158" t="str">
            <v>407 - Retained Earnings</v>
          </cell>
          <cell r="X1158" t="str">
            <v>PTX - Property Taxes</v>
          </cell>
          <cell r="Y1158" t="str">
            <v>PTX - Property Taxes</v>
          </cell>
        </row>
        <row r="1159">
          <cell r="B1159" t="str">
            <v/>
          </cell>
          <cell r="D1159" t="str">
            <v>PTX - Property Taxes</v>
          </cell>
          <cell r="E1159" t="str">
            <v xml:space="preserve">407 - Retained Earnings             </v>
          </cell>
          <cell r="H1159" t="str">
            <v>FS</v>
          </cell>
          <cell r="J1159">
            <v>29159.83</v>
          </cell>
          <cell r="K1159">
            <v>29159.83</v>
          </cell>
          <cell r="L1159">
            <v>349478.84</v>
          </cell>
          <cell r="M1159">
            <v>349478.84</v>
          </cell>
          <cell r="N1159">
            <v>349478.84</v>
          </cell>
          <cell r="O1159">
            <v>349478.84</v>
          </cell>
          <cell r="P1159">
            <v>337702.54</v>
          </cell>
          <cell r="Q1159">
            <v>337702.54</v>
          </cell>
          <cell r="T1159">
            <v>8515</v>
          </cell>
          <cell r="U1159" t="str">
            <v>407 - Retained Earnings</v>
          </cell>
          <cell r="V1159" t="str">
            <v>PTX - Property Taxes</v>
          </cell>
          <cell r="W1159" t="str">
            <v>407 - Retained Earnings</v>
          </cell>
          <cell r="X1159" t="str">
            <v>PTX - Property Taxes</v>
          </cell>
          <cell r="Y1159" t="str">
            <v>PTX - Property Taxes</v>
          </cell>
        </row>
        <row r="1160">
          <cell r="B1160" t="str">
            <v/>
          </cell>
          <cell r="D1160" t="str">
            <v>ORV - Other Revenue</v>
          </cell>
          <cell r="E1160" t="str">
            <v xml:space="preserve">407 - Retained Earnings             </v>
          </cell>
          <cell r="H1160" t="str">
            <v>REG</v>
          </cell>
          <cell r="J1160">
            <v>0</v>
          </cell>
          <cell r="K1160">
            <v>0</v>
          </cell>
          <cell r="L1160">
            <v>2472.46</v>
          </cell>
          <cell r="M1160">
            <v>2472.46</v>
          </cell>
          <cell r="N1160">
            <v>2472.46</v>
          </cell>
          <cell r="O1160">
            <v>2472.46</v>
          </cell>
          <cell r="P1160">
            <v>2294.65</v>
          </cell>
          <cell r="Q1160">
            <v>2294.65</v>
          </cell>
          <cell r="T1160">
            <v>8516</v>
          </cell>
          <cell r="U1160" t="str">
            <v>407 - Retained Earnings</v>
          </cell>
          <cell r="V1160" t="str">
            <v>ORV - Other Revenue</v>
          </cell>
          <cell r="W1160" t="str">
            <v>407 - Retained Earnings</v>
          </cell>
          <cell r="X1160" t="str">
            <v>REX - Regulatory Expenses</v>
          </cell>
          <cell r="Y1160" t="str">
            <v>PSV - Professional Services</v>
          </cell>
        </row>
        <row r="1161">
          <cell r="B1161" t="str">
            <v/>
          </cell>
          <cell r="D1161" t="str">
            <v>PSV - Professional Services</v>
          </cell>
          <cell r="E1161" t="str">
            <v xml:space="preserve">407 - Retained Earnings             </v>
          </cell>
          <cell r="H1161" t="str">
            <v>CS</v>
          </cell>
          <cell r="J1161">
            <v>12930.31</v>
          </cell>
          <cell r="K1161">
            <v>12930.31</v>
          </cell>
          <cell r="L1161">
            <v>552129.1</v>
          </cell>
          <cell r="M1161">
            <v>552129.1</v>
          </cell>
          <cell r="N1161">
            <v>552129.1</v>
          </cell>
          <cell r="O1161">
            <v>552129.1</v>
          </cell>
          <cell r="P1161">
            <v>164400.93</v>
          </cell>
          <cell r="Q1161">
            <v>164400.93</v>
          </cell>
          <cell r="T1161">
            <v>8516</v>
          </cell>
          <cell r="U1161" t="str">
            <v>407 - Retained Earnings</v>
          </cell>
          <cell r="V1161" t="str">
            <v>PSV - Professional Services</v>
          </cell>
          <cell r="W1161" t="str">
            <v>407 - Retained Earnings</v>
          </cell>
          <cell r="X1161" t="str">
            <v>PSV - Professional Services</v>
          </cell>
          <cell r="Y1161" t="str">
            <v>PSV - Professional Services</v>
          </cell>
        </row>
        <row r="1162">
          <cell r="B1162" t="str">
            <v/>
          </cell>
          <cell r="D1162" t="str">
            <v>PSV - Professional Services</v>
          </cell>
          <cell r="E1162" t="str">
            <v xml:space="preserve">407 - Retained Earnings             </v>
          </cell>
          <cell r="H1162" t="str">
            <v>EO</v>
          </cell>
          <cell r="J1162">
            <v>29062.44</v>
          </cell>
          <cell r="K1162">
            <v>29062.44</v>
          </cell>
          <cell r="L1162">
            <v>529669.98</v>
          </cell>
          <cell r="M1162">
            <v>529669.98</v>
          </cell>
          <cell r="N1162">
            <v>529669.98</v>
          </cell>
          <cell r="O1162">
            <v>529669.98</v>
          </cell>
          <cell r="P1162">
            <v>494473.76</v>
          </cell>
          <cell r="Q1162">
            <v>494473.76</v>
          </cell>
          <cell r="T1162">
            <v>8516</v>
          </cell>
          <cell r="U1162" t="str">
            <v>407 - Retained Earnings</v>
          </cell>
          <cell r="V1162" t="str">
            <v>PSV - Professional Services</v>
          </cell>
          <cell r="W1162" t="str">
            <v>407 - Retained Earnings</v>
          </cell>
          <cell r="X1162" t="str">
            <v>PSV - Professional Services</v>
          </cell>
          <cell r="Y1162" t="str">
            <v>PSV - Professional Services</v>
          </cell>
        </row>
        <row r="1163">
          <cell r="B1163" t="str">
            <v/>
          </cell>
          <cell r="D1163" t="str">
            <v>PSV - Professional Services</v>
          </cell>
          <cell r="E1163" t="str">
            <v xml:space="preserve">407 - Retained Earnings             </v>
          </cell>
          <cell r="H1163" t="str">
            <v>EX</v>
          </cell>
          <cell r="J1163">
            <v>80447.839999999997</v>
          </cell>
          <cell r="K1163">
            <v>80447.839999999997</v>
          </cell>
          <cell r="L1163">
            <v>924765.47</v>
          </cell>
          <cell r="M1163">
            <v>924765.47</v>
          </cell>
          <cell r="N1163">
            <v>924765.47</v>
          </cell>
          <cell r="O1163">
            <v>924765.47</v>
          </cell>
          <cell r="P1163">
            <v>1370279.22</v>
          </cell>
          <cell r="Q1163">
            <v>1370279.22</v>
          </cell>
          <cell r="T1163">
            <v>8516</v>
          </cell>
          <cell r="U1163" t="str">
            <v>407 - Retained Earnings</v>
          </cell>
          <cell r="V1163" t="str">
            <v>PSV - Professional Services</v>
          </cell>
          <cell r="W1163" t="str">
            <v>407 - Retained Earnings</v>
          </cell>
          <cell r="X1163" t="str">
            <v>PSV - Professional Services</v>
          </cell>
          <cell r="Y1163" t="str">
            <v>PSV - Professional Services</v>
          </cell>
        </row>
        <row r="1164">
          <cell r="B1164" t="str">
            <v/>
          </cell>
          <cell r="D1164" t="str">
            <v>PSV - Professional Services</v>
          </cell>
          <cell r="E1164" t="str">
            <v xml:space="preserve">407 - Retained Earnings             </v>
          </cell>
          <cell r="H1164" t="str">
            <v>FS</v>
          </cell>
          <cell r="J1164">
            <v>641.76</v>
          </cell>
          <cell r="K1164">
            <v>641.76</v>
          </cell>
          <cell r="L1164">
            <v>7588.5</v>
          </cell>
          <cell r="M1164">
            <v>7588.5</v>
          </cell>
          <cell r="N1164">
            <v>7588.5</v>
          </cell>
          <cell r="O1164">
            <v>7588.5</v>
          </cell>
          <cell r="P1164">
            <v>7553.13</v>
          </cell>
          <cell r="Q1164">
            <v>7553.13</v>
          </cell>
          <cell r="T1164">
            <v>8516</v>
          </cell>
          <cell r="U1164" t="str">
            <v>407 - Retained Earnings</v>
          </cell>
          <cell r="V1164" t="str">
            <v>PSV - Professional Services</v>
          </cell>
          <cell r="W1164" t="str">
            <v>407 - Retained Earnings</v>
          </cell>
          <cell r="X1164" t="str">
            <v>PSV - Professional Services</v>
          </cell>
          <cell r="Y1164" t="str">
            <v>PSV - Professional Services</v>
          </cell>
        </row>
        <row r="1165">
          <cell r="B1165" t="str">
            <v/>
          </cell>
          <cell r="D1165" t="str">
            <v>PSV - Professional Services</v>
          </cell>
          <cell r="E1165" t="str">
            <v xml:space="preserve">407 - Retained Earnings             </v>
          </cell>
          <cell r="H1165" t="str">
            <v>CS</v>
          </cell>
          <cell r="J1165">
            <v>11579.88</v>
          </cell>
          <cell r="K1165">
            <v>11579.88</v>
          </cell>
          <cell r="L1165">
            <v>23301.37</v>
          </cell>
          <cell r="M1165">
            <v>23301.37</v>
          </cell>
          <cell r="N1165">
            <v>23301.37</v>
          </cell>
          <cell r="O1165">
            <v>23301.37</v>
          </cell>
          <cell r="P1165">
            <v>8660.68</v>
          </cell>
          <cell r="Q1165">
            <v>8660.68</v>
          </cell>
          <cell r="T1165">
            <v>8517</v>
          </cell>
          <cell r="U1165" t="str">
            <v>407 - Retained Earnings</v>
          </cell>
          <cell r="V1165" t="str">
            <v>PSV - Professional Services</v>
          </cell>
          <cell r="W1165" t="str">
            <v>407 - Retained Earnings</v>
          </cell>
          <cell r="X1165" t="str">
            <v>PSV - Professional Services</v>
          </cell>
          <cell r="Y1165" t="str">
            <v>PSV - Professional Services</v>
          </cell>
        </row>
        <row r="1166">
          <cell r="B1166" t="str">
            <v/>
          </cell>
          <cell r="D1166" t="str">
            <v>PSV - Professional Services</v>
          </cell>
          <cell r="E1166" t="str">
            <v xml:space="preserve">407 - Retained Earnings             </v>
          </cell>
          <cell r="H1166" t="str">
            <v>EO</v>
          </cell>
          <cell r="J1166">
            <v>1256.24</v>
          </cell>
          <cell r="K1166">
            <v>1256.24</v>
          </cell>
          <cell r="L1166">
            <v>28649.09</v>
          </cell>
          <cell r="M1166">
            <v>28649.09</v>
          </cell>
          <cell r="N1166">
            <v>28649.09</v>
          </cell>
          <cell r="O1166">
            <v>28649.09</v>
          </cell>
          <cell r="P1166">
            <v>33163.06</v>
          </cell>
          <cell r="Q1166">
            <v>33163.06</v>
          </cell>
          <cell r="T1166">
            <v>8517</v>
          </cell>
          <cell r="U1166" t="str">
            <v>407 - Retained Earnings</v>
          </cell>
          <cell r="V1166" t="str">
            <v>PSV - Professional Services</v>
          </cell>
          <cell r="W1166" t="str">
            <v>407 - Retained Earnings</v>
          </cell>
          <cell r="X1166" t="str">
            <v>PSV - Professional Services</v>
          </cell>
          <cell r="Y1166" t="str">
            <v>PSV - Professional Services</v>
          </cell>
        </row>
        <row r="1167">
          <cell r="B1167" t="str">
            <v/>
          </cell>
          <cell r="D1167" t="str">
            <v>PSV - Professional Services</v>
          </cell>
          <cell r="E1167" t="str">
            <v xml:space="preserve">407 - Retained Earnings             </v>
          </cell>
          <cell r="H1167" t="str">
            <v>CS</v>
          </cell>
          <cell r="J1167">
            <v>2410</v>
          </cell>
          <cell r="K1167">
            <v>2410</v>
          </cell>
          <cell r="L1167">
            <v>11360</v>
          </cell>
          <cell r="M1167">
            <v>11360</v>
          </cell>
          <cell r="N1167">
            <v>11360</v>
          </cell>
          <cell r="O1167">
            <v>11360</v>
          </cell>
          <cell r="P1167">
            <v>11099.5</v>
          </cell>
          <cell r="Q1167">
            <v>11099.5</v>
          </cell>
          <cell r="T1167">
            <v>8518</v>
          </cell>
          <cell r="U1167" t="str">
            <v>407 - Retained Earnings</v>
          </cell>
          <cell r="V1167" t="str">
            <v>PSV - Professional Services</v>
          </cell>
          <cell r="W1167" t="str">
            <v>407 - Retained Earnings</v>
          </cell>
          <cell r="X1167" t="str">
            <v>PSV - Professional Services</v>
          </cell>
          <cell r="Y1167" t="str">
            <v>PSV - Professional Services</v>
          </cell>
        </row>
        <row r="1168">
          <cell r="B1168" t="str">
            <v/>
          </cell>
          <cell r="D1168" t="str">
            <v>PSV - Professional Services</v>
          </cell>
          <cell r="E1168" t="str">
            <v xml:space="preserve">407 - Retained Earnings             </v>
          </cell>
          <cell r="H1168" t="str">
            <v>EO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  <cell r="P1168">
            <v>3829.91</v>
          </cell>
          <cell r="Q1168">
            <v>3829.91</v>
          </cell>
          <cell r="T1168">
            <v>8518</v>
          </cell>
          <cell r="U1168" t="str">
            <v>407 - Retained Earnings</v>
          </cell>
          <cell r="V1168" t="str">
            <v>PSV - Professional Services</v>
          </cell>
          <cell r="W1168" t="str">
            <v>407 - Retained Earnings</v>
          </cell>
          <cell r="X1168" t="str">
            <v>PSV - Professional Services</v>
          </cell>
          <cell r="Y1168" t="str">
            <v>PSV - Professional Services</v>
          </cell>
        </row>
        <row r="1169">
          <cell r="B1169" t="str">
            <v/>
          </cell>
          <cell r="D1169" t="str">
            <v>PSV - Professional Services</v>
          </cell>
          <cell r="E1169" t="str">
            <v xml:space="preserve">407 - Retained Earnings             </v>
          </cell>
          <cell r="H1169" t="str">
            <v>CS</v>
          </cell>
          <cell r="J1169">
            <v>3116.19</v>
          </cell>
          <cell r="K1169">
            <v>3116.19</v>
          </cell>
          <cell r="L1169">
            <v>45077.47</v>
          </cell>
          <cell r="M1169">
            <v>45077.47</v>
          </cell>
          <cell r="N1169">
            <v>45077.47</v>
          </cell>
          <cell r="O1169">
            <v>45077.47</v>
          </cell>
          <cell r="P1169" t="str">
            <v>-</v>
          </cell>
          <cell r="Q1169" t="str">
            <v>-</v>
          </cell>
          <cell r="T1169">
            <v>8519</v>
          </cell>
          <cell r="U1169" t="str">
            <v>407 - Retained Earnings</v>
          </cell>
          <cell r="V1169" t="str">
            <v>PSV - Professional Services</v>
          </cell>
          <cell r="W1169" t="str">
            <v>407 - Retained Earnings</v>
          </cell>
          <cell r="X1169" t="str">
            <v>PSV - Professional Services</v>
          </cell>
          <cell r="Y1169" t="str">
            <v>PSV - Professional Services</v>
          </cell>
        </row>
        <row r="1170">
          <cell r="B1170" t="str">
            <v/>
          </cell>
          <cell r="D1170" t="str">
            <v>PSV - Professional Services</v>
          </cell>
          <cell r="E1170" t="str">
            <v xml:space="preserve">407 - Retained Earnings             </v>
          </cell>
          <cell r="H1170" t="str">
            <v>FS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37477.800000000003</v>
          </cell>
          <cell r="Q1170">
            <v>37477.800000000003</v>
          </cell>
          <cell r="T1170">
            <v>8519</v>
          </cell>
          <cell r="U1170" t="str">
            <v>407 - Retained Earnings</v>
          </cell>
          <cell r="V1170" t="str">
            <v>PSV - Professional Services</v>
          </cell>
          <cell r="W1170" t="str">
            <v>407 - Retained Earnings</v>
          </cell>
          <cell r="X1170" t="str">
            <v>PSV - Professional Services</v>
          </cell>
          <cell r="Y1170" t="str">
            <v>PSV - Professional Services</v>
          </cell>
        </row>
        <row r="1171">
          <cell r="B1171" t="str">
            <v/>
          </cell>
          <cell r="D1171" t="str">
            <v>PSV - Professional Services</v>
          </cell>
          <cell r="E1171" t="str">
            <v xml:space="preserve">407 - Retained Earnings             </v>
          </cell>
          <cell r="H1171" t="str">
            <v>CS</v>
          </cell>
          <cell r="J1171">
            <v>5990.87</v>
          </cell>
          <cell r="K1171">
            <v>5990.87</v>
          </cell>
          <cell r="L1171">
            <v>88231.23</v>
          </cell>
          <cell r="M1171">
            <v>88231.23</v>
          </cell>
          <cell r="N1171">
            <v>88231.23</v>
          </cell>
          <cell r="O1171">
            <v>88231.23</v>
          </cell>
          <cell r="P1171">
            <v>94282.62</v>
          </cell>
          <cell r="Q1171">
            <v>94282.62</v>
          </cell>
          <cell r="T1171">
            <v>8521</v>
          </cell>
          <cell r="U1171" t="str">
            <v>407 - Retained Earnings</v>
          </cell>
          <cell r="V1171" t="str">
            <v>PSV - Professional Services</v>
          </cell>
          <cell r="W1171" t="str">
            <v>407 - Retained Earnings</v>
          </cell>
          <cell r="X1171" t="str">
            <v>PSV - Professional Services</v>
          </cell>
          <cell r="Y1171" t="str">
            <v>PSV - Professional Services</v>
          </cell>
        </row>
        <row r="1172">
          <cell r="B1172" t="str">
            <v/>
          </cell>
          <cell r="D1172" t="str">
            <v>PSV - Professional Services</v>
          </cell>
          <cell r="E1172" t="str">
            <v xml:space="preserve">407 - Retained Earnings             </v>
          </cell>
          <cell r="H1172" t="str">
            <v>CS</v>
          </cell>
          <cell r="J1172">
            <v>0</v>
          </cell>
          <cell r="K1172">
            <v>0</v>
          </cell>
          <cell r="L1172">
            <v>32033.27</v>
          </cell>
          <cell r="M1172">
            <v>32033.27</v>
          </cell>
          <cell r="N1172">
            <v>32033.27</v>
          </cell>
          <cell r="O1172">
            <v>32033.27</v>
          </cell>
          <cell r="P1172">
            <v>46123.61</v>
          </cell>
          <cell r="Q1172">
            <v>46123.61</v>
          </cell>
          <cell r="T1172">
            <v>8522</v>
          </cell>
          <cell r="U1172" t="str">
            <v>407 - Retained Earnings</v>
          </cell>
          <cell r="V1172" t="str">
            <v>PSV - Professional Services</v>
          </cell>
          <cell r="W1172" t="str">
            <v>407 - Retained Earnings</v>
          </cell>
          <cell r="X1172" t="str">
            <v>PSV - Professional Services</v>
          </cell>
          <cell r="Y1172" t="str">
            <v>PSV - Professional Services</v>
          </cell>
        </row>
        <row r="1173">
          <cell r="B1173" t="str">
            <v/>
          </cell>
          <cell r="D1173" t="str">
            <v>PSV - Professional Services</v>
          </cell>
          <cell r="E1173" t="str">
            <v xml:space="preserve">407 - Retained Earnings             </v>
          </cell>
          <cell r="H1173" t="str">
            <v>CS</v>
          </cell>
          <cell r="J1173">
            <v>4868.1500000000005</v>
          </cell>
          <cell r="K1173">
            <v>4868.1500000000005</v>
          </cell>
          <cell r="L1173">
            <v>244790.39999999999</v>
          </cell>
          <cell r="M1173">
            <v>244790.39999999999</v>
          </cell>
          <cell r="N1173">
            <v>244790.39999999999</v>
          </cell>
          <cell r="O1173">
            <v>244790.39999999999</v>
          </cell>
          <cell r="P1173">
            <v>244564.2</v>
          </cell>
          <cell r="Q1173">
            <v>244564.2</v>
          </cell>
          <cell r="T1173">
            <v>8523</v>
          </cell>
          <cell r="U1173" t="str">
            <v>407 - Retained Earnings</v>
          </cell>
          <cell r="V1173" t="str">
            <v>PSV - Professional Services</v>
          </cell>
          <cell r="W1173" t="str">
            <v>407 - Retained Earnings</v>
          </cell>
          <cell r="X1173" t="str">
            <v>PSV - Professional Services</v>
          </cell>
          <cell r="Y1173" t="str">
            <v>PSV - Professional Services</v>
          </cell>
        </row>
        <row r="1174">
          <cell r="B1174" t="str">
            <v/>
          </cell>
          <cell r="D1174" t="str">
            <v>PSV - Professional Services</v>
          </cell>
          <cell r="E1174" t="str">
            <v xml:space="preserve">407 - Retained Earnings             </v>
          </cell>
          <cell r="H1174" t="str">
            <v>CS</v>
          </cell>
          <cell r="J1174">
            <v>55755.22</v>
          </cell>
          <cell r="K1174">
            <v>55755.22</v>
          </cell>
          <cell r="L1174">
            <v>747568.95</v>
          </cell>
          <cell r="M1174">
            <v>747568.95</v>
          </cell>
          <cell r="N1174">
            <v>747568.95</v>
          </cell>
          <cell r="O1174">
            <v>747568.95</v>
          </cell>
          <cell r="P1174">
            <v>933195.65</v>
          </cell>
          <cell r="Q1174">
            <v>933195.65</v>
          </cell>
          <cell r="T1174">
            <v>8524</v>
          </cell>
          <cell r="U1174" t="str">
            <v>407 - Retained Earnings</v>
          </cell>
          <cell r="V1174" t="str">
            <v>PSV - Professional Services</v>
          </cell>
          <cell r="W1174" t="str">
            <v>407 - Retained Earnings</v>
          </cell>
          <cell r="X1174" t="str">
            <v>PSV - Professional Services</v>
          </cell>
          <cell r="Y1174" t="str">
            <v>PSV - Professional Services</v>
          </cell>
        </row>
        <row r="1175">
          <cell r="B1175" t="str">
            <v/>
          </cell>
          <cell r="D1175" t="str">
            <v>PSV - Professional Services</v>
          </cell>
          <cell r="E1175" t="str">
            <v xml:space="preserve">407 - Retained Earnings             </v>
          </cell>
          <cell r="H1175" t="str">
            <v>CS</v>
          </cell>
          <cell r="J1175">
            <v>0</v>
          </cell>
          <cell r="K1175">
            <v>0</v>
          </cell>
          <cell r="L1175">
            <v>34280.910000000003</v>
          </cell>
          <cell r="M1175">
            <v>34280.910000000003</v>
          </cell>
          <cell r="N1175">
            <v>34280.910000000003</v>
          </cell>
          <cell r="O1175">
            <v>34280.910000000003</v>
          </cell>
          <cell r="P1175">
            <v>65774.61</v>
          </cell>
          <cell r="Q1175">
            <v>65774.61</v>
          </cell>
          <cell r="T1175">
            <v>8530</v>
          </cell>
          <cell r="U1175" t="str">
            <v>407 - Retained Earnings</v>
          </cell>
          <cell r="V1175" t="str">
            <v>PSV - Professional Services</v>
          </cell>
          <cell r="W1175" t="str">
            <v>407 - Retained Earnings</v>
          </cell>
          <cell r="X1175" t="str">
            <v>PSV - Professional Services</v>
          </cell>
          <cell r="Y1175" t="str">
            <v>PSV - Professional Services</v>
          </cell>
        </row>
        <row r="1176">
          <cell r="B1176" t="str">
            <v/>
          </cell>
          <cell r="D1176" t="str">
            <v>FAC - Facilities Maint and Repair</v>
          </cell>
          <cell r="E1176" t="str">
            <v xml:space="preserve">407 - Retained Earnings             </v>
          </cell>
          <cell r="H1176" t="str">
            <v>CS</v>
          </cell>
          <cell r="J1176">
            <v>13308.07</v>
          </cell>
          <cell r="K1176">
            <v>13308.07</v>
          </cell>
          <cell r="L1176">
            <v>91978.1</v>
          </cell>
          <cell r="M1176">
            <v>91978.1</v>
          </cell>
          <cell r="N1176">
            <v>91978.1</v>
          </cell>
          <cell r="O1176">
            <v>91978.1</v>
          </cell>
          <cell r="P1176">
            <v>115133.05</v>
          </cell>
          <cell r="Q1176">
            <v>115133.05</v>
          </cell>
          <cell r="T1176">
            <v>8551</v>
          </cell>
          <cell r="U1176" t="str">
            <v>407 - Retained Earnings</v>
          </cell>
          <cell r="V1176" t="str">
            <v>FAC - Facilities Maint and Repair</v>
          </cell>
          <cell r="W1176" t="str">
            <v>407 - Retained Earnings</v>
          </cell>
          <cell r="X1176" t="str">
            <v>FAC - Facilities Maint and Repair</v>
          </cell>
          <cell r="Y1176" t="str">
            <v>FAC - Facilities Maint and Repair</v>
          </cell>
        </row>
        <row r="1177">
          <cell r="B1177" t="str">
            <v/>
          </cell>
          <cell r="D1177" t="str">
            <v>PTX - Property Taxes</v>
          </cell>
          <cell r="E1177" t="str">
            <v xml:space="preserve">407 - Retained Earnings             </v>
          </cell>
          <cell r="H1177" t="str">
            <v>CS</v>
          </cell>
          <cell r="J1177">
            <v>-20700.260000000002</v>
          </cell>
          <cell r="K1177">
            <v>-20700.260000000002</v>
          </cell>
          <cell r="L1177">
            <v>644799.74</v>
          </cell>
          <cell r="M1177">
            <v>644799.74</v>
          </cell>
          <cell r="N1177">
            <v>644799.74</v>
          </cell>
          <cell r="O1177">
            <v>644799.74</v>
          </cell>
          <cell r="P1177">
            <v>668807.63</v>
          </cell>
          <cell r="Q1177">
            <v>668807.63</v>
          </cell>
          <cell r="T1177">
            <v>8552</v>
          </cell>
          <cell r="U1177" t="str">
            <v>407 - Retained Earnings</v>
          </cell>
          <cell r="V1177" t="str">
            <v>PTX - Property Taxes</v>
          </cell>
          <cell r="W1177" t="str">
            <v>407 - Retained Earnings</v>
          </cell>
          <cell r="X1177" t="str">
            <v>PTX - Property Taxes</v>
          </cell>
          <cell r="Y1177" t="str">
            <v>PTX - Property Taxes</v>
          </cell>
        </row>
        <row r="1178">
          <cell r="B1178" t="str">
            <v/>
          </cell>
          <cell r="D1178" t="str">
            <v>FAC - Facilities Maint and Repair</v>
          </cell>
          <cell r="E1178" t="str">
            <v xml:space="preserve">407 - Retained Earnings             </v>
          </cell>
          <cell r="H1178" t="str">
            <v>CS</v>
          </cell>
          <cell r="J1178">
            <v>58551.69</v>
          </cell>
          <cell r="K1178">
            <v>58551.69</v>
          </cell>
          <cell r="L1178">
            <v>237886.05</v>
          </cell>
          <cell r="M1178">
            <v>237886.05</v>
          </cell>
          <cell r="N1178">
            <v>237886.05</v>
          </cell>
          <cell r="O1178">
            <v>237886.05</v>
          </cell>
          <cell r="P1178">
            <v>232602.36</v>
          </cell>
          <cell r="Q1178">
            <v>232602.36</v>
          </cell>
          <cell r="T1178">
            <v>8553</v>
          </cell>
          <cell r="U1178" t="str">
            <v>407 - Retained Earnings</v>
          </cell>
          <cell r="V1178" t="str">
            <v>FAC - Facilities Maint and Repair</v>
          </cell>
          <cell r="W1178" t="str">
            <v>407 - Retained Earnings</v>
          </cell>
          <cell r="X1178" t="str">
            <v>FAC - Facilities Maint and Repair</v>
          </cell>
          <cell r="Y1178" t="str">
            <v>FAC - Facilities Maint and Repair</v>
          </cell>
        </row>
        <row r="1179">
          <cell r="B1179" t="str">
            <v/>
          </cell>
          <cell r="D1179" t="str">
            <v>ORV - Other Revenue</v>
          </cell>
          <cell r="E1179" t="str">
            <v xml:space="preserve">407 - Retained Earnings             </v>
          </cell>
          <cell r="H1179" t="str">
            <v>REG</v>
          </cell>
          <cell r="J1179">
            <v>0</v>
          </cell>
          <cell r="K1179">
            <v>0</v>
          </cell>
          <cell r="L1179">
            <v>2229.08</v>
          </cell>
          <cell r="M1179">
            <v>2229.08</v>
          </cell>
          <cell r="N1179">
            <v>2229.08</v>
          </cell>
          <cell r="O1179">
            <v>2229.08</v>
          </cell>
          <cell r="P1179">
            <v>148.4</v>
          </cell>
          <cell r="Q1179">
            <v>148.4</v>
          </cell>
          <cell r="T1179">
            <v>8553</v>
          </cell>
          <cell r="U1179" t="str">
            <v>407 - Retained Earnings</v>
          </cell>
          <cell r="V1179" t="str">
            <v>ORV - Other Revenue</v>
          </cell>
          <cell r="W1179" t="str">
            <v>407 - Retained Earnings</v>
          </cell>
          <cell r="X1179" t="str">
            <v>REX - Regulatory Expenses</v>
          </cell>
          <cell r="Y1179" t="str">
            <v>PSV - Professional Services</v>
          </cell>
        </row>
        <row r="1180">
          <cell r="B1180" t="str">
            <v/>
          </cell>
          <cell r="D1180" t="str">
            <v>FAC - Facilities Maint and Repair</v>
          </cell>
          <cell r="E1180" t="str">
            <v xml:space="preserve">407 - Retained Earnings             </v>
          </cell>
          <cell r="H1180" t="str">
            <v>CS</v>
          </cell>
          <cell r="J1180">
            <v>34506.03</v>
          </cell>
          <cell r="K1180">
            <v>34506.03</v>
          </cell>
          <cell r="L1180">
            <v>360980.16</v>
          </cell>
          <cell r="M1180">
            <v>360980.16</v>
          </cell>
          <cell r="N1180">
            <v>360980.16</v>
          </cell>
          <cell r="O1180">
            <v>360980.16</v>
          </cell>
          <cell r="P1180">
            <v>367270.09</v>
          </cell>
          <cell r="Q1180">
            <v>367270.09</v>
          </cell>
          <cell r="T1180">
            <v>8554</v>
          </cell>
          <cell r="U1180" t="str">
            <v>407 - Retained Earnings</v>
          </cell>
          <cell r="V1180" t="str">
            <v>FAC - Facilities Maint and Repair</v>
          </cell>
          <cell r="W1180" t="str">
            <v>407 - Retained Earnings</v>
          </cell>
          <cell r="X1180" t="str">
            <v>FAC - Facilities Maint and Repair</v>
          </cell>
          <cell r="Y1180" t="str">
            <v>FAC - Facilities Maint and Repair</v>
          </cell>
        </row>
        <row r="1181">
          <cell r="B1181" t="str">
            <v/>
          </cell>
          <cell r="D1181" t="str">
            <v>FAC - Facilities Maint and Repair</v>
          </cell>
          <cell r="E1181" t="str">
            <v xml:space="preserve">407 - Retained Earnings             </v>
          </cell>
          <cell r="H1181" t="str">
            <v>CS</v>
          </cell>
          <cell r="J1181">
            <v>18756.990000000002</v>
          </cell>
          <cell r="K1181">
            <v>18756.990000000002</v>
          </cell>
          <cell r="L1181">
            <v>120326.8</v>
          </cell>
          <cell r="M1181">
            <v>120326.8</v>
          </cell>
          <cell r="N1181">
            <v>120326.8</v>
          </cell>
          <cell r="O1181">
            <v>120326.8</v>
          </cell>
          <cell r="P1181">
            <v>168924.06</v>
          </cell>
          <cell r="Q1181">
            <v>168924.06</v>
          </cell>
          <cell r="T1181">
            <v>8555</v>
          </cell>
          <cell r="U1181" t="str">
            <v>407 - Retained Earnings</v>
          </cell>
          <cell r="V1181" t="str">
            <v>FAC - Facilities Maint and Repair</v>
          </cell>
          <cell r="W1181" t="str">
            <v>407 - Retained Earnings</v>
          </cell>
          <cell r="X1181" t="str">
            <v>FAC - Facilities Maint and Repair</v>
          </cell>
          <cell r="Y1181" t="str">
            <v>FAC - Facilities Maint and Repair</v>
          </cell>
        </row>
        <row r="1182">
          <cell r="B1182" t="str">
            <v/>
          </cell>
          <cell r="D1182" t="str">
            <v>FAC - Facilities Maint and Repair</v>
          </cell>
          <cell r="E1182" t="str">
            <v xml:space="preserve">407 - Retained Earnings             </v>
          </cell>
          <cell r="H1182" t="str">
            <v>CS</v>
          </cell>
          <cell r="J1182">
            <v>4280</v>
          </cell>
          <cell r="K1182">
            <v>4280</v>
          </cell>
          <cell r="L1182">
            <v>25590</v>
          </cell>
          <cell r="M1182">
            <v>25590</v>
          </cell>
          <cell r="N1182">
            <v>25590</v>
          </cell>
          <cell r="O1182">
            <v>25590</v>
          </cell>
          <cell r="P1182">
            <v>35913.24</v>
          </cell>
          <cell r="Q1182">
            <v>35913.24</v>
          </cell>
          <cell r="T1182">
            <v>8556</v>
          </cell>
          <cell r="U1182" t="str">
            <v>407 - Retained Earnings</v>
          </cell>
          <cell r="V1182" t="str">
            <v>FAC - Facilities Maint and Repair</v>
          </cell>
          <cell r="W1182" t="str">
            <v>407 - Retained Earnings</v>
          </cell>
          <cell r="X1182" t="str">
            <v>FAC - Facilities Maint and Repair</v>
          </cell>
          <cell r="Y1182" t="str">
            <v>FAC - Facilities Maint and Repair</v>
          </cell>
        </row>
        <row r="1183">
          <cell r="B1183" t="str">
            <v/>
          </cell>
          <cell r="D1183" t="str">
            <v>FAC - Facilities Maint and Repair</v>
          </cell>
          <cell r="E1183" t="str">
            <v xml:space="preserve">407 - Retained Earnings             </v>
          </cell>
          <cell r="H1183" t="str">
            <v>CS</v>
          </cell>
          <cell r="J1183">
            <v>14254.83</v>
          </cell>
          <cell r="K1183">
            <v>14254.83</v>
          </cell>
          <cell r="L1183">
            <v>174909.93</v>
          </cell>
          <cell r="M1183">
            <v>174909.93</v>
          </cell>
          <cell r="N1183">
            <v>174909.93</v>
          </cell>
          <cell r="O1183">
            <v>174909.93</v>
          </cell>
          <cell r="P1183">
            <v>175920.94</v>
          </cell>
          <cell r="Q1183">
            <v>175920.94</v>
          </cell>
          <cell r="T1183">
            <v>8557</v>
          </cell>
          <cell r="U1183" t="str">
            <v>407 - Retained Earnings</v>
          </cell>
          <cell r="V1183" t="str">
            <v>FAC - Facilities Maint and Repair</v>
          </cell>
          <cell r="W1183" t="str">
            <v>407 - Retained Earnings</v>
          </cell>
          <cell r="X1183" t="str">
            <v>FAC - Facilities Maint and Repair</v>
          </cell>
          <cell r="Y1183" t="str">
            <v>FAC - Facilities Maint and Repair</v>
          </cell>
        </row>
        <row r="1184">
          <cell r="B1184" t="str">
            <v/>
          </cell>
          <cell r="D1184" t="str">
            <v>FAC - Facilities Maint and Repair</v>
          </cell>
          <cell r="E1184" t="str">
            <v xml:space="preserve">407 - Retained Earnings             </v>
          </cell>
          <cell r="H1184" t="str">
            <v>CS</v>
          </cell>
          <cell r="J1184">
            <v>0</v>
          </cell>
          <cell r="K1184">
            <v>0</v>
          </cell>
          <cell r="L1184">
            <v>52350.35</v>
          </cell>
          <cell r="M1184">
            <v>52350.35</v>
          </cell>
          <cell r="N1184">
            <v>52350.35</v>
          </cell>
          <cell r="O1184">
            <v>52350.35</v>
          </cell>
          <cell r="P1184">
            <v>32264.16</v>
          </cell>
          <cell r="Q1184">
            <v>32264.16</v>
          </cell>
          <cell r="T1184">
            <v>8558</v>
          </cell>
          <cell r="U1184" t="str">
            <v>407 - Retained Earnings</v>
          </cell>
          <cell r="V1184" t="str">
            <v>FAC - Facilities Maint and Repair</v>
          </cell>
          <cell r="W1184" t="str">
            <v>407 - Retained Earnings</v>
          </cell>
          <cell r="X1184" t="str">
            <v>FAC - Facilities Maint and Repair</v>
          </cell>
          <cell r="Y1184" t="str">
            <v>FAC - Facilities Maint and Repair</v>
          </cell>
        </row>
        <row r="1185">
          <cell r="B1185" t="str">
            <v/>
          </cell>
          <cell r="D1185" t="str">
            <v>FAC - Facilities Maint and Repair</v>
          </cell>
          <cell r="E1185" t="str">
            <v xml:space="preserve">407 - Retained Earnings             </v>
          </cell>
          <cell r="H1185" t="str">
            <v>CS</v>
          </cell>
          <cell r="J1185">
            <v>6882</v>
          </cell>
          <cell r="K1185">
            <v>6882</v>
          </cell>
          <cell r="L1185">
            <v>94768.26</v>
          </cell>
          <cell r="M1185">
            <v>94768.26</v>
          </cell>
          <cell r="N1185">
            <v>94768.26</v>
          </cell>
          <cell r="O1185">
            <v>94768.26</v>
          </cell>
          <cell r="P1185">
            <v>124169.12</v>
          </cell>
          <cell r="Q1185">
            <v>124169.12</v>
          </cell>
          <cell r="T1185">
            <v>8559</v>
          </cell>
          <cell r="U1185" t="str">
            <v>407 - Retained Earnings</v>
          </cell>
          <cell r="V1185" t="str">
            <v>FAC - Facilities Maint and Repair</v>
          </cell>
          <cell r="W1185" t="str">
            <v>407 - Retained Earnings</v>
          </cell>
          <cell r="X1185" t="str">
            <v>FAC - Facilities Maint and Repair</v>
          </cell>
          <cell r="Y1185" t="str">
            <v>FAC - Facilities Maint and Repair</v>
          </cell>
        </row>
        <row r="1186">
          <cell r="B1186" t="str">
            <v/>
          </cell>
          <cell r="D1186" t="str">
            <v>FAC - Facilities Maint and Repair</v>
          </cell>
          <cell r="E1186" t="str">
            <v xml:space="preserve">407 - Retained Earnings             </v>
          </cell>
          <cell r="H1186" t="str">
            <v>CS</v>
          </cell>
          <cell r="J1186">
            <v>0</v>
          </cell>
          <cell r="K1186">
            <v>0</v>
          </cell>
          <cell r="L1186">
            <v>695</v>
          </cell>
          <cell r="M1186">
            <v>695</v>
          </cell>
          <cell r="N1186">
            <v>695</v>
          </cell>
          <cell r="O1186">
            <v>695</v>
          </cell>
          <cell r="P1186">
            <v>541.5</v>
          </cell>
          <cell r="Q1186">
            <v>541.5</v>
          </cell>
          <cell r="T1186">
            <v>8560</v>
          </cell>
          <cell r="U1186" t="str">
            <v>407 - Retained Earnings</v>
          </cell>
          <cell r="V1186" t="str">
            <v>FAC - Facilities Maint and Repair</v>
          </cell>
          <cell r="W1186" t="str">
            <v>407 - Retained Earnings</v>
          </cell>
          <cell r="X1186" t="str">
            <v>FAC - Facilities Maint and Repair</v>
          </cell>
          <cell r="Y1186" t="str">
            <v>FAC - Facilities Maint and Repair</v>
          </cell>
        </row>
        <row r="1187">
          <cell r="B1187" t="str">
            <v/>
          </cell>
          <cell r="D1187" t="str">
            <v>FAC - Facilities Maint and Repair</v>
          </cell>
          <cell r="E1187" t="str">
            <v xml:space="preserve">407 - Retained Earnings             </v>
          </cell>
          <cell r="H1187" t="str">
            <v>CS</v>
          </cell>
          <cell r="J1187">
            <v>2602.37</v>
          </cell>
          <cell r="K1187">
            <v>2602.37</v>
          </cell>
          <cell r="L1187">
            <v>32569.79</v>
          </cell>
          <cell r="M1187">
            <v>32569.79</v>
          </cell>
          <cell r="N1187">
            <v>32569.79</v>
          </cell>
          <cell r="O1187">
            <v>32569.79</v>
          </cell>
          <cell r="P1187">
            <v>63177.88</v>
          </cell>
          <cell r="Q1187">
            <v>63177.88</v>
          </cell>
          <cell r="T1187">
            <v>8561</v>
          </cell>
          <cell r="U1187" t="str">
            <v>407 - Retained Earnings</v>
          </cell>
          <cell r="V1187" t="str">
            <v>FAC - Facilities Maint and Repair</v>
          </cell>
          <cell r="W1187" t="str">
            <v>407 - Retained Earnings</v>
          </cell>
          <cell r="X1187" t="str">
            <v>FAC - Facilities Maint and Repair</v>
          </cell>
          <cell r="Y1187" t="str">
            <v>FAC - Facilities Maint and Repair</v>
          </cell>
        </row>
        <row r="1188">
          <cell r="B1188" t="str">
            <v/>
          </cell>
          <cell r="D1188" t="str">
            <v>FAC - Facilities Maint and Repair</v>
          </cell>
          <cell r="E1188" t="str">
            <v xml:space="preserve">407 - Retained Earnings             </v>
          </cell>
          <cell r="H1188" t="str">
            <v>CS</v>
          </cell>
          <cell r="J1188">
            <v>3246.12</v>
          </cell>
          <cell r="K1188">
            <v>3246.12</v>
          </cell>
          <cell r="L1188">
            <v>28543.78</v>
          </cell>
          <cell r="M1188">
            <v>28543.78</v>
          </cell>
          <cell r="N1188">
            <v>28543.78</v>
          </cell>
          <cell r="O1188">
            <v>28543.78</v>
          </cell>
          <cell r="P1188">
            <v>28131.07</v>
          </cell>
          <cell r="Q1188">
            <v>28131.07</v>
          </cell>
          <cell r="T1188">
            <v>8563</v>
          </cell>
          <cell r="U1188" t="str">
            <v>407 - Retained Earnings</v>
          </cell>
          <cell r="V1188" t="str">
            <v>FAC - Facilities Maint and Repair</v>
          </cell>
          <cell r="W1188" t="str">
            <v>407 - Retained Earnings</v>
          </cell>
          <cell r="X1188" t="str">
            <v>FAC - Facilities Maint and Repair</v>
          </cell>
          <cell r="Y1188" t="str">
            <v>FAC - Facilities Maint and Repair</v>
          </cell>
        </row>
        <row r="1189">
          <cell r="B1189" t="str">
            <v/>
          </cell>
          <cell r="D1189" t="str">
            <v>FAC - Facilities Maint and Repair</v>
          </cell>
          <cell r="E1189" t="str">
            <v xml:space="preserve">407 - Retained Earnings             </v>
          </cell>
          <cell r="H1189" t="str">
            <v>CS</v>
          </cell>
          <cell r="J1189">
            <v>0</v>
          </cell>
          <cell r="K1189">
            <v>0</v>
          </cell>
          <cell r="L1189">
            <v>13916.5</v>
          </cell>
          <cell r="M1189">
            <v>13916.5</v>
          </cell>
          <cell r="N1189">
            <v>13916.5</v>
          </cell>
          <cell r="O1189">
            <v>13916.5</v>
          </cell>
          <cell r="P1189">
            <v>14544.05</v>
          </cell>
          <cell r="Q1189">
            <v>14544.05</v>
          </cell>
          <cell r="T1189">
            <v>8564</v>
          </cell>
          <cell r="U1189" t="str">
            <v>407 - Retained Earnings</v>
          </cell>
          <cell r="V1189" t="str">
            <v>FAC - Facilities Maint and Repair</v>
          </cell>
          <cell r="W1189" t="str">
            <v>407 - Retained Earnings</v>
          </cell>
          <cell r="X1189" t="str">
            <v>FAC - Facilities Maint and Repair</v>
          </cell>
          <cell r="Y1189" t="str">
            <v>FAC - Facilities Maint and Repair</v>
          </cell>
        </row>
        <row r="1190">
          <cell r="B1190" t="str">
            <v/>
          </cell>
          <cell r="D1190" t="str">
            <v>FAC - Facilities Maint and Repair</v>
          </cell>
          <cell r="E1190" t="str">
            <v xml:space="preserve">407 - Retained Earnings             </v>
          </cell>
          <cell r="H1190" t="str">
            <v>CS</v>
          </cell>
          <cell r="J1190">
            <v>2884.13</v>
          </cell>
          <cell r="K1190">
            <v>2884.13</v>
          </cell>
          <cell r="L1190">
            <v>61898.13</v>
          </cell>
          <cell r="M1190">
            <v>61898.13</v>
          </cell>
          <cell r="N1190">
            <v>61898.13</v>
          </cell>
          <cell r="O1190">
            <v>61898.13</v>
          </cell>
          <cell r="P1190">
            <v>79369.7</v>
          </cell>
          <cell r="Q1190">
            <v>79369.7</v>
          </cell>
          <cell r="T1190">
            <v>8565</v>
          </cell>
          <cell r="U1190" t="str">
            <v>407 - Retained Earnings</v>
          </cell>
          <cell r="V1190" t="str">
            <v>FAC - Facilities Maint and Repair</v>
          </cell>
          <cell r="W1190" t="str">
            <v>407 - Retained Earnings</v>
          </cell>
          <cell r="X1190" t="str">
            <v>FAC - Facilities Maint and Repair</v>
          </cell>
          <cell r="Y1190" t="str">
            <v>FAC - Facilities Maint and Repair</v>
          </cell>
        </row>
        <row r="1191">
          <cell r="B1191" t="str">
            <v/>
          </cell>
          <cell r="D1191" t="str">
            <v>FAC - Facilities Maint and Repair</v>
          </cell>
          <cell r="E1191" t="str">
            <v xml:space="preserve">407 - Retained Earnings             </v>
          </cell>
          <cell r="H1191" t="str">
            <v>CS</v>
          </cell>
          <cell r="J1191">
            <v>1470</v>
          </cell>
          <cell r="K1191">
            <v>1470</v>
          </cell>
          <cell r="L1191">
            <v>18976.93</v>
          </cell>
          <cell r="M1191">
            <v>18976.93</v>
          </cell>
          <cell r="N1191">
            <v>18976.93</v>
          </cell>
          <cell r="O1191">
            <v>18976.93</v>
          </cell>
          <cell r="P1191">
            <v>21046.639999999999</v>
          </cell>
          <cell r="Q1191">
            <v>21046.639999999999</v>
          </cell>
          <cell r="T1191">
            <v>8566</v>
          </cell>
          <cell r="U1191" t="str">
            <v>407 - Retained Earnings</v>
          </cell>
          <cell r="V1191" t="str">
            <v>FAC - Facilities Maint and Repair</v>
          </cell>
          <cell r="W1191" t="str">
            <v>407 - Retained Earnings</v>
          </cell>
          <cell r="X1191" t="str">
            <v>FAC - Facilities Maint and Repair</v>
          </cell>
          <cell r="Y1191" t="str">
            <v>FAC - Facilities Maint and Repair</v>
          </cell>
        </row>
        <row r="1192">
          <cell r="B1192" t="str">
            <v/>
          </cell>
          <cell r="D1192" t="str">
            <v>FAC - Facilities Maint and Repair</v>
          </cell>
          <cell r="E1192" t="str">
            <v xml:space="preserve">407 - Retained Earnings             </v>
          </cell>
          <cell r="H1192" t="str">
            <v>CS</v>
          </cell>
          <cell r="J1192">
            <v>282.18</v>
          </cell>
          <cell r="K1192">
            <v>282.18</v>
          </cell>
          <cell r="L1192">
            <v>15907.74</v>
          </cell>
          <cell r="M1192">
            <v>15907.74</v>
          </cell>
          <cell r="N1192">
            <v>15907.74</v>
          </cell>
          <cell r="O1192">
            <v>15907.74</v>
          </cell>
          <cell r="P1192">
            <v>20994.37</v>
          </cell>
          <cell r="Q1192">
            <v>20994.37</v>
          </cell>
          <cell r="T1192">
            <v>8567</v>
          </cell>
          <cell r="U1192" t="str">
            <v>407 - Retained Earnings</v>
          </cell>
          <cell r="V1192" t="str">
            <v>FAC - Facilities Maint and Repair</v>
          </cell>
          <cell r="W1192" t="str">
            <v>407 - Retained Earnings</v>
          </cell>
          <cell r="X1192" t="str">
            <v>FAC - Facilities Maint and Repair</v>
          </cell>
          <cell r="Y1192" t="str">
            <v>FAC - Facilities Maint and Repair</v>
          </cell>
        </row>
        <row r="1193">
          <cell r="B1193" t="str">
            <v/>
          </cell>
          <cell r="D1193" t="str">
            <v>FAC - Facilities Maint and Repair</v>
          </cell>
          <cell r="E1193" t="str">
            <v xml:space="preserve">407 - Retained Earnings             </v>
          </cell>
          <cell r="H1193" t="str">
            <v>CS</v>
          </cell>
          <cell r="J1193">
            <v>660.88</v>
          </cell>
          <cell r="K1193">
            <v>660.88</v>
          </cell>
          <cell r="L1193">
            <v>25191.94</v>
          </cell>
          <cell r="M1193">
            <v>25191.94</v>
          </cell>
          <cell r="N1193">
            <v>25191.94</v>
          </cell>
          <cell r="O1193">
            <v>25191.94</v>
          </cell>
          <cell r="P1193">
            <v>26842.6</v>
          </cell>
          <cell r="Q1193">
            <v>26842.6</v>
          </cell>
          <cell r="T1193">
            <v>8568</v>
          </cell>
          <cell r="U1193" t="str">
            <v>407 - Retained Earnings</v>
          </cell>
          <cell r="V1193" t="str">
            <v>FAC - Facilities Maint and Repair</v>
          </cell>
          <cell r="W1193" t="str">
            <v>407 - Retained Earnings</v>
          </cell>
          <cell r="X1193" t="str">
            <v>FAC - Facilities Maint and Repair</v>
          </cell>
          <cell r="Y1193" t="str">
            <v>FAC - Facilities Maint and Repair</v>
          </cell>
        </row>
        <row r="1194">
          <cell r="B1194" t="str">
            <v/>
          </cell>
          <cell r="D1194" t="str">
            <v>FAC - Facilities Maint and Repair</v>
          </cell>
          <cell r="E1194" t="str">
            <v xml:space="preserve">407 - Retained Earnings             </v>
          </cell>
          <cell r="H1194" t="str">
            <v>CS</v>
          </cell>
          <cell r="J1194">
            <v>629</v>
          </cell>
          <cell r="K1194">
            <v>629</v>
          </cell>
          <cell r="L1194">
            <v>2025.56</v>
          </cell>
          <cell r="M1194">
            <v>2025.56</v>
          </cell>
          <cell r="N1194">
            <v>2025.56</v>
          </cell>
          <cell r="O1194">
            <v>2025.56</v>
          </cell>
          <cell r="P1194">
            <v>11318.65</v>
          </cell>
          <cell r="Q1194">
            <v>11318.65</v>
          </cell>
          <cell r="T1194">
            <v>8569</v>
          </cell>
          <cell r="U1194" t="str">
            <v>407 - Retained Earnings</v>
          </cell>
          <cell r="V1194" t="str">
            <v>FAC - Facilities Maint and Repair</v>
          </cell>
          <cell r="W1194" t="str">
            <v>407 - Retained Earnings</v>
          </cell>
          <cell r="X1194" t="str">
            <v>FAC - Facilities Maint and Repair</v>
          </cell>
          <cell r="Y1194" t="str">
            <v>FAC - Facilities Maint and Repair</v>
          </cell>
        </row>
        <row r="1195">
          <cell r="B1195" t="str">
            <v/>
          </cell>
          <cell r="D1195" t="str">
            <v>FAC - Facilities Maint and Repair</v>
          </cell>
          <cell r="E1195" t="str">
            <v xml:space="preserve">407 - Retained Earnings             </v>
          </cell>
          <cell r="H1195" t="str">
            <v>CS</v>
          </cell>
          <cell r="J1195">
            <v>0</v>
          </cell>
          <cell r="K1195">
            <v>0</v>
          </cell>
          <cell r="L1195">
            <v>10808</v>
          </cell>
          <cell r="M1195">
            <v>10808</v>
          </cell>
          <cell r="N1195">
            <v>10808</v>
          </cell>
          <cell r="O1195">
            <v>10808</v>
          </cell>
          <cell r="P1195">
            <v>11336</v>
          </cell>
          <cell r="Q1195">
            <v>11336</v>
          </cell>
          <cell r="T1195">
            <v>8570</v>
          </cell>
          <cell r="U1195" t="str">
            <v>407 - Retained Earnings</v>
          </cell>
          <cell r="V1195" t="str">
            <v>FAC - Facilities Maint and Repair</v>
          </cell>
          <cell r="W1195" t="str">
            <v>407 - Retained Earnings</v>
          </cell>
          <cell r="X1195" t="str">
            <v>FAC - Facilities Maint and Repair</v>
          </cell>
          <cell r="Y1195" t="str">
            <v>FAC - Facilities Maint and Repair</v>
          </cell>
        </row>
        <row r="1196">
          <cell r="B1196" t="str">
            <v/>
          </cell>
          <cell r="D1196" t="str">
            <v>FAC - Facilities Maint and Repair</v>
          </cell>
          <cell r="E1196" t="str">
            <v xml:space="preserve">407 - Retained Earnings             </v>
          </cell>
          <cell r="H1196" t="str">
            <v>CS</v>
          </cell>
          <cell r="J1196">
            <v>2090</v>
          </cell>
          <cell r="K1196">
            <v>2090</v>
          </cell>
          <cell r="L1196">
            <v>38060.120000000003</v>
          </cell>
          <cell r="M1196">
            <v>38060.120000000003</v>
          </cell>
          <cell r="N1196">
            <v>38060.120000000003</v>
          </cell>
          <cell r="O1196">
            <v>38060.120000000003</v>
          </cell>
          <cell r="P1196">
            <v>27520.5</v>
          </cell>
          <cell r="Q1196">
            <v>27520.5</v>
          </cell>
          <cell r="T1196">
            <v>8571</v>
          </cell>
          <cell r="U1196" t="str">
            <v>407 - Retained Earnings</v>
          </cell>
          <cell r="V1196" t="str">
            <v>FAC - Facilities Maint and Repair</v>
          </cell>
          <cell r="W1196" t="str">
            <v>407 - Retained Earnings</v>
          </cell>
          <cell r="X1196" t="str">
            <v>FAC - Facilities Maint and Repair</v>
          </cell>
          <cell r="Y1196" t="str">
            <v>FAC - Facilities Maint and Repair</v>
          </cell>
        </row>
        <row r="1197">
          <cell r="B1197" t="str">
            <v/>
          </cell>
          <cell r="D1197" t="str">
            <v>FAC - Facilities Maint and Repair</v>
          </cell>
          <cell r="E1197" t="str">
            <v xml:space="preserve">407 - Retained Earnings             </v>
          </cell>
          <cell r="H1197" t="str">
            <v>CS</v>
          </cell>
          <cell r="J1197">
            <v>777</v>
          </cell>
          <cell r="K1197">
            <v>777</v>
          </cell>
          <cell r="L1197">
            <v>6997.58</v>
          </cell>
          <cell r="M1197">
            <v>6997.58</v>
          </cell>
          <cell r="N1197">
            <v>6997.58</v>
          </cell>
          <cell r="O1197">
            <v>6997.58</v>
          </cell>
          <cell r="P1197">
            <v>2955.84</v>
          </cell>
          <cell r="Q1197">
            <v>2955.84</v>
          </cell>
          <cell r="T1197">
            <v>8572</v>
          </cell>
          <cell r="U1197" t="str">
            <v>407 - Retained Earnings</v>
          </cell>
          <cell r="V1197" t="str">
            <v>FAC - Facilities Maint and Repair</v>
          </cell>
          <cell r="W1197" t="str">
            <v>407 - Retained Earnings</v>
          </cell>
          <cell r="X1197" t="str">
            <v>FAC - Facilities Maint and Repair</v>
          </cell>
          <cell r="Y1197" t="str">
            <v>FAC - Facilities Maint and Repair</v>
          </cell>
        </row>
        <row r="1198">
          <cell r="B1198" t="str">
            <v/>
          </cell>
          <cell r="D1198" t="str">
            <v>FAC - Facilities Maint and Repair</v>
          </cell>
          <cell r="E1198" t="str">
            <v xml:space="preserve">407 - Retained Earnings             </v>
          </cell>
          <cell r="H1198" t="str">
            <v>CS</v>
          </cell>
          <cell r="J1198">
            <v>0</v>
          </cell>
          <cell r="K1198">
            <v>0</v>
          </cell>
          <cell r="L1198">
            <v>24350.37</v>
          </cell>
          <cell r="M1198">
            <v>24350.37</v>
          </cell>
          <cell r="N1198">
            <v>24350.37</v>
          </cell>
          <cell r="O1198">
            <v>24350.37</v>
          </cell>
          <cell r="P1198">
            <v>27354.83</v>
          </cell>
          <cell r="Q1198">
            <v>27354.83</v>
          </cell>
          <cell r="T1198">
            <v>8573</v>
          </cell>
          <cell r="U1198" t="str">
            <v>407 - Retained Earnings</v>
          </cell>
          <cell r="V1198" t="str">
            <v>FAC - Facilities Maint and Repair</v>
          </cell>
          <cell r="W1198" t="str">
            <v>407 - Retained Earnings</v>
          </cell>
          <cell r="X1198" t="str">
            <v>FAC - Facilities Maint and Repair</v>
          </cell>
          <cell r="Y1198" t="str">
            <v>FAC - Facilities Maint and Repair</v>
          </cell>
        </row>
        <row r="1199">
          <cell r="B1199" t="str">
            <v/>
          </cell>
          <cell r="D1199" t="str">
            <v>FAC - Facilities Maint and Repair</v>
          </cell>
          <cell r="E1199" t="str">
            <v xml:space="preserve">407 - Retained Earnings             </v>
          </cell>
          <cell r="H1199" t="str">
            <v>CS</v>
          </cell>
          <cell r="J1199">
            <v>12958.82</v>
          </cell>
          <cell r="K1199">
            <v>12958.82</v>
          </cell>
          <cell r="L1199">
            <v>48808.73</v>
          </cell>
          <cell r="M1199">
            <v>48808.73</v>
          </cell>
          <cell r="N1199">
            <v>48808.73</v>
          </cell>
          <cell r="O1199">
            <v>48808.73</v>
          </cell>
          <cell r="P1199">
            <v>40355.89</v>
          </cell>
          <cell r="Q1199">
            <v>40355.89</v>
          </cell>
          <cell r="T1199">
            <v>8578</v>
          </cell>
          <cell r="U1199" t="str">
            <v>407 - Retained Earnings</v>
          </cell>
          <cell r="V1199" t="str">
            <v>FAC - Facilities Maint and Repair</v>
          </cell>
          <cell r="W1199" t="str">
            <v>407 - Retained Earnings</v>
          </cell>
          <cell r="X1199" t="str">
            <v>FAC - Facilities Maint and Repair</v>
          </cell>
          <cell r="Y1199" t="str">
            <v>FAC - Facilities Maint and Repair</v>
          </cell>
        </row>
        <row r="1200">
          <cell r="B1200" t="str">
            <v/>
          </cell>
          <cell r="D1200" t="str">
            <v>FAC - Facilities Maint and Repair</v>
          </cell>
          <cell r="E1200" t="str">
            <v xml:space="preserve">407 - Retained Earnings             </v>
          </cell>
          <cell r="H1200" t="str">
            <v>CS</v>
          </cell>
          <cell r="J1200">
            <v>1724.5</v>
          </cell>
          <cell r="K1200">
            <v>1724.5</v>
          </cell>
          <cell r="L1200">
            <v>128568.38</v>
          </cell>
          <cell r="M1200">
            <v>128568.38</v>
          </cell>
          <cell r="N1200">
            <v>128568.38</v>
          </cell>
          <cell r="O1200">
            <v>128568.38</v>
          </cell>
          <cell r="P1200">
            <v>54132.74</v>
          </cell>
          <cell r="Q1200">
            <v>54132.74</v>
          </cell>
          <cell r="T1200">
            <v>8579</v>
          </cell>
          <cell r="U1200" t="str">
            <v>407 - Retained Earnings</v>
          </cell>
          <cell r="V1200" t="str">
            <v>FAC - Facilities Maint and Repair</v>
          </cell>
          <cell r="W1200" t="str">
            <v>407 - Retained Earnings</v>
          </cell>
          <cell r="X1200" t="str">
            <v>FAC - Facilities Maint and Repair</v>
          </cell>
          <cell r="Y1200" t="str">
            <v>FAC - Facilities Maint and Repair</v>
          </cell>
        </row>
        <row r="1201">
          <cell r="B1201" t="str">
            <v/>
          </cell>
          <cell r="D1201" t="str">
            <v>MS - Materials &amp; Supplies</v>
          </cell>
          <cell r="E1201" t="str">
            <v xml:space="preserve">407 - Retained Earnings             </v>
          </cell>
          <cell r="H1201" t="str">
            <v>CS</v>
          </cell>
          <cell r="J1201">
            <v>427.93</v>
          </cell>
          <cell r="K1201">
            <v>427.93</v>
          </cell>
          <cell r="L1201">
            <v>1263.22</v>
          </cell>
          <cell r="M1201">
            <v>1263.22</v>
          </cell>
          <cell r="N1201">
            <v>1263.22</v>
          </cell>
          <cell r="O1201">
            <v>1263.22</v>
          </cell>
          <cell r="P1201">
            <v>2123.3000000000002</v>
          </cell>
          <cell r="Q1201">
            <v>2123.3000000000002</v>
          </cell>
          <cell r="T1201">
            <v>8601</v>
          </cell>
          <cell r="U1201" t="str">
            <v>407 - Retained Earnings</v>
          </cell>
          <cell r="V1201" t="str">
            <v>MS - Materials &amp; Supplies</v>
          </cell>
          <cell r="W1201" t="str">
            <v>407 - Retained Earnings</v>
          </cell>
          <cell r="X1201" t="str">
            <v>MS - Materials &amp; Supplies</v>
          </cell>
          <cell r="Y1201" t="str">
            <v>MS - Materials &amp; Supplies</v>
          </cell>
        </row>
        <row r="1202">
          <cell r="B1202" t="str">
            <v/>
          </cell>
          <cell r="D1202" t="str">
            <v>MS - Materials &amp; Supplies</v>
          </cell>
          <cell r="E1202" t="str">
            <v xml:space="preserve">407 - Retained Earnings             </v>
          </cell>
          <cell r="H1202" t="str">
            <v>EO</v>
          </cell>
          <cell r="J1202">
            <v>10114.550000000001</v>
          </cell>
          <cell r="K1202">
            <v>10114.550000000001</v>
          </cell>
          <cell r="L1202">
            <v>101260.2</v>
          </cell>
          <cell r="M1202">
            <v>101260.2</v>
          </cell>
          <cell r="N1202">
            <v>101260.2</v>
          </cell>
          <cell r="O1202">
            <v>101260.2</v>
          </cell>
          <cell r="P1202">
            <v>93812.44</v>
          </cell>
          <cell r="Q1202">
            <v>93812.44</v>
          </cell>
          <cell r="T1202">
            <v>8601</v>
          </cell>
          <cell r="U1202" t="str">
            <v>407 - Retained Earnings</v>
          </cell>
          <cell r="V1202" t="str">
            <v>MS - Materials &amp; Supplies</v>
          </cell>
          <cell r="W1202" t="str">
            <v>407 - Retained Earnings</v>
          </cell>
          <cell r="X1202" t="str">
            <v>MS - Materials &amp; Supplies</v>
          </cell>
          <cell r="Y1202" t="str">
            <v>MS - Materials &amp; Supplies</v>
          </cell>
        </row>
        <row r="1203">
          <cell r="B1203" t="str">
            <v/>
          </cell>
          <cell r="D1203" t="str">
            <v>MS - Materials &amp; Supplies</v>
          </cell>
          <cell r="E1203" t="str">
            <v xml:space="preserve">407 - Retained Earnings             </v>
          </cell>
          <cell r="H1203" t="str">
            <v>EX</v>
          </cell>
          <cell r="J1203">
            <v>0</v>
          </cell>
          <cell r="K1203">
            <v>0</v>
          </cell>
          <cell r="L1203">
            <v>38</v>
          </cell>
          <cell r="M1203">
            <v>38</v>
          </cell>
          <cell r="N1203">
            <v>38</v>
          </cell>
          <cell r="O1203">
            <v>38</v>
          </cell>
          <cell r="P1203" t="str">
            <v>-</v>
          </cell>
          <cell r="Q1203">
            <v>0</v>
          </cell>
          <cell r="T1203">
            <v>8601</v>
          </cell>
          <cell r="U1203" t="str">
            <v>407 - Retained Earnings</v>
          </cell>
          <cell r="V1203" t="str">
            <v>MS - Materials &amp; Supplies</v>
          </cell>
          <cell r="W1203" t="str">
            <v>407 - Retained Earnings</v>
          </cell>
          <cell r="X1203" t="str">
            <v>MS - Materials &amp; Supplies</v>
          </cell>
          <cell r="Y1203" t="str">
            <v>MS - Materials &amp; Supplies</v>
          </cell>
        </row>
        <row r="1204">
          <cell r="B1204" t="str">
            <v/>
          </cell>
          <cell r="D1204" t="str">
            <v>MS - Materials &amp; Supplies</v>
          </cell>
          <cell r="E1204" t="str">
            <v xml:space="preserve">407 - Retained Earnings             </v>
          </cell>
          <cell r="H1204" t="str">
            <v>CS</v>
          </cell>
          <cell r="J1204">
            <v>0</v>
          </cell>
          <cell r="K1204">
            <v>0</v>
          </cell>
          <cell r="L1204">
            <v>1933.64</v>
          </cell>
          <cell r="M1204">
            <v>1933.64</v>
          </cell>
          <cell r="N1204">
            <v>1933.64</v>
          </cell>
          <cell r="O1204">
            <v>1933.64</v>
          </cell>
          <cell r="P1204">
            <v>90</v>
          </cell>
          <cell r="Q1204">
            <v>90</v>
          </cell>
          <cell r="T1204">
            <v>8602</v>
          </cell>
          <cell r="U1204" t="str">
            <v>407 - Retained Earnings</v>
          </cell>
          <cell r="V1204" t="str">
            <v>MS - Materials &amp; Supplies</v>
          </cell>
          <cell r="W1204" t="str">
            <v>407 - Retained Earnings</v>
          </cell>
          <cell r="X1204" t="str">
            <v>MS - Materials &amp; Supplies</v>
          </cell>
          <cell r="Y1204" t="str">
            <v>MS - Materials &amp; Supplies</v>
          </cell>
        </row>
        <row r="1205">
          <cell r="B1205" t="str">
            <v/>
          </cell>
          <cell r="D1205" t="str">
            <v>MS - Materials &amp; Supplies</v>
          </cell>
          <cell r="E1205" t="str">
            <v xml:space="preserve">407 - Retained Earnings             </v>
          </cell>
          <cell r="H1205" t="str">
            <v>EO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P1205">
            <v>29.97</v>
          </cell>
          <cell r="Q1205">
            <v>29.97</v>
          </cell>
          <cell r="T1205">
            <v>8602</v>
          </cell>
          <cell r="U1205" t="str">
            <v>407 - Retained Earnings</v>
          </cell>
          <cell r="V1205" t="str">
            <v>MS - Materials &amp; Supplies</v>
          </cell>
          <cell r="W1205" t="str">
            <v>407 - Retained Earnings</v>
          </cell>
          <cell r="X1205" t="str">
            <v>MS - Materials &amp; Supplies</v>
          </cell>
          <cell r="Y1205" t="str">
            <v>MS - Materials &amp; Supplies</v>
          </cell>
        </row>
        <row r="1206">
          <cell r="B1206" t="str">
            <v/>
          </cell>
          <cell r="D1206" t="str">
            <v>MS - Materials &amp; Supplies</v>
          </cell>
          <cell r="E1206" t="str">
            <v xml:space="preserve">407 - Retained Earnings             </v>
          </cell>
          <cell r="H1206" t="str">
            <v>CS</v>
          </cell>
          <cell r="J1206">
            <v>1339.78</v>
          </cell>
          <cell r="K1206">
            <v>1339.78</v>
          </cell>
          <cell r="L1206">
            <v>15808.58</v>
          </cell>
          <cell r="M1206">
            <v>15808.58</v>
          </cell>
          <cell r="N1206">
            <v>15808.58</v>
          </cell>
          <cell r="O1206">
            <v>15808.58</v>
          </cell>
          <cell r="P1206">
            <v>16981.25</v>
          </cell>
          <cell r="Q1206">
            <v>16981.25</v>
          </cell>
          <cell r="T1206">
            <v>8603</v>
          </cell>
          <cell r="U1206" t="str">
            <v>407 - Retained Earnings</v>
          </cell>
          <cell r="V1206" t="str">
            <v>MS - Materials &amp; Supplies</v>
          </cell>
          <cell r="W1206" t="str">
            <v>407 - Retained Earnings</v>
          </cell>
          <cell r="X1206" t="str">
            <v>MS - Materials &amp; Supplies</v>
          </cell>
          <cell r="Y1206" t="str">
            <v>MS - Materials &amp; Supplies</v>
          </cell>
        </row>
        <row r="1207">
          <cell r="B1207" t="str">
            <v/>
          </cell>
          <cell r="D1207" t="str">
            <v>MS - Materials &amp; Supplies</v>
          </cell>
          <cell r="E1207" t="str">
            <v xml:space="preserve">407 - Retained Earnings             </v>
          </cell>
          <cell r="H1207" t="str">
            <v>EO</v>
          </cell>
          <cell r="J1207">
            <v>0</v>
          </cell>
          <cell r="K1207">
            <v>0</v>
          </cell>
          <cell r="L1207">
            <v>4484.4800000000005</v>
          </cell>
          <cell r="M1207">
            <v>4484.4800000000005</v>
          </cell>
          <cell r="N1207">
            <v>4484.4800000000005</v>
          </cell>
          <cell r="O1207">
            <v>4484.4800000000005</v>
          </cell>
          <cell r="P1207">
            <v>3379.11</v>
          </cell>
          <cell r="Q1207">
            <v>3379.11</v>
          </cell>
          <cell r="T1207">
            <v>8603</v>
          </cell>
          <cell r="U1207" t="str">
            <v>407 - Retained Earnings</v>
          </cell>
          <cell r="V1207" t="str">
            <v>MS - Materials &amp; Supplies</v>
          </cell>
          <cell r="W1207" t="str">
            <v>407 - Retained Earnings</v>
          </cell>
          <cell r="X1207" t="str">
            <v>MS - Materials &amp; Supplies</v>
          </cell>
          <cell r="Y1207" t="str">
            <v>MS - Materials &amp; Supplies</v>
          </cell>
        </row>
        <row r="1208">
          <cell r="B1208" t="str">
            <v/>
          </cell>
          <cell r="D1208" t="str">
            <v>MS - Materials &amp; Supplies</v>
          </cell>
          <cell r="E1208" t="str">
            <v xml:space="preserve">407 - Retained Earnings             </v>
          </cell>
          <cell r="H1208" t="str">
            <v>EX</v>
          </cell>
          <cell r="J1208">
            <v>0</v>
          </cell>
          <cell r="K1208">
            <v>0</v>
          </cell>
          <cell r="L1208">
            <v>3457.14</v>
          </cell>
          <cell r="M1208">
            <v>3457.14</v>
          </cell>
          <cell r="N1208">
            <v>3457.14</v>
          </cell>
          <cell r="O1208">
            <v>3457.14</v>
          </cell>
          <cell r="P1208">
            <v>2685.85</v>
          </cell>
          <cell r="Q1208">
            <v>2685.85</v>
          </cell>
          <cell r="T1208">
            <v>8603</v>
          </cell>
          <cell r="U1208" t="str">
            <v>407 - Retained Earnings</v>
          </cell>
          <cell r="V1208" t="str">
            <v>MS - Materials &amp; Supplies</v>
          </cell>
          <cell r="W1208" t="str">
            <v>407 - Retained Earnings</v>
          </cell>
          <cell r="X1208" t="str">
            <v>MS - Materials &amp; Supplies</v>
          </cell>
          <cell r="Y1208" t="str">
            <v>MS - Materials &amp; Supplies</v>
          </cell>
        </row>
        <row r="1209">
          <cell r="B1209" t="str">
            <v/>
          </cell>
          <cell r="D1209" t="str">
            <v>MS - Materials &amp; Supplies</v>
          </cell>
          <cell r="E1209" t="str">
            <v xml:space="preserve">407 - Retained Earnings             </v>
          </cell>
          <cell r="H1209" t="str">
            <v>FS</v>
          </cell>
          <cell r="J1209">
            <v>0</v>
          </cell>
          <cell r="K1209">
            <v>0</v>
          </cell>
          <cell r="L1209">
            <v>1089</v>
          </cell>
          <cell r="M1209">
            <v>1089</v>
          </cell>
          <cell r="N1209">
            <v>1089</v>
          </cell>
          <cell r="O1209">
            <v>1089</v>
          </cell>
          <cell r="P1209">
            <v>886.5</v>
          </cell>
          <cell r="Q1209">
            <v>886.5</v>
          </cell>
          <cell r="T1209">
            <v>8603</v>
          </cell>
          <cell r="U1209" t="str">
            <v>407 - Retained Earnings</v>
          </cell>
          <cell r="V1209" t="str">
            <v>MS - Materials &amp; Supplies</v>
          </cell>
          <cell r="W1209" t="str">
            <v>407 - Retained Earnings</v>
          </cell>
          <cell r="X1209" t="str">
            <v>MS - Materials &amp; Supplies</v>
          </cell>
          <cell r="Y1209" t="str">
            <v>MS - Materials &amp; Supplies</v>
          </cell>
        </row>
        <row r="1210">
          <cell r="B1210" t="str">
            <v/>
          </cell>
          <cell r="D1210" t="str">
            <v>MS - Materials &amp; Supplies</v>
          </cell>
          <cell r="E1210" t="str">
            <v xml:space="preserve">407 - Retained Earnings             </v>
          </cell>
          <cell r="H1210" t="str">
            <v>CS</v>
          </cell>
          <cell r="J1210">
            <v>1139.25</v>
          </cell>
          <cell r="K1210">
            <v>1139.25</v>
          </cell>
          <cell r="L1210">
            <v>6515.26</v>
          </cell>
          <cell r="M1210">
            <v>6515.26</v>
          </cell>
          <cell r="N1210">
            <v>6515.26</v>
          </cell>
          <cell r="O1210">
            <v>6515.26</v>
          </cell>
          <cell r="P1210">
            <v>11726.57</v>
          </cell>
          <cell r="Q1210">
            <v>11726.57</v>
          </cell>
          <cell r="T1210">
            <v>8604</v>
          </cell>
          <cell r="U1210" t="str">
            <v>407 - Retained Earnings</v>
          </cell>
          <cell r="V1210" t="str">
            <v>MS - Materials &amp; Supplies</v>
          </cell>
          <cell r="W1210" t="str">
            <v>407 - Retained Earnings</v>
          </cell>
          <cell r="X1210" t="str">
            <v>MS - Materials &amp; Supplies</v>
          </cell>
          <cell r="Y1210" t="str">
            <v>MS - Materials &amp; Supplies</v>
          </cell>
        </row>
        <row r="1211">
          <cell r="B1211" t="str">
            <v/>
          </cell>
          <cell r="D1211" t="str">
            <v>MS - Materials &amp; Supplies</v>
          </cell>
          <cell r="E1211" t="str">
            <v xml:space="preserve">407 - Retained Earnings             </v>
          </cell>
          <cell r="H1211" t="str">
            <v>EO</v>
          </cell>
          <cell r="J1211">
            <v>1002.55</v>
          </cell>
          <cell r="K1211">
            <v>1002.55</v>
          </cell>
          <cell r="L1211">
            <v>7115.8</v>
          </cell>
          <cell r="M1211">
            <v>7115.8</v>
          </cell>
          <cell r="N1211">
            <v>7115.8</v>
          </cell>
          <cell r="O1211">
            <v>7115.8</v>
          </cell>
          <cell r="P1211">
            <v>5276.25</v>
          </cell>
          <cell r="Q1211">
            <v>5276.25</v>
          </cell>
          <cell r="T1211">
            <v>8604</v>
          </cell>
          <cell r="U1211" t="str">
            <v>407 - Retained Earnings</v>
          </cell>
          <cell r="V1211" t="str">
            <v>MS - Materials &amp; Supplies</v>
          </cell>
          <cell r="W1211" t="str">
            <v>407 - Retained Earnings</v>
          </cell>
          <cell r="X1211" t="str">
            <v>MS - Materials &amp; Supplies</v>
          </cell>
          <cell r="Y1211" t="str">
            <v>MS - Materials &amp; Supplies</v>
          </cell>
        </row>
        <row r="1212">
          <cell r="B1212" t="str">
            <v/>
          </cell>
          <cell r="D1212" t="str">
            <v>MS - Materials &amp; Supplies</v>
          </cell>
          <cell r="E1212" t="str">
            <v xml:space="preserve">407 - Retained Earnings             </v>
          </cell>
          <cell r="H1212" t="str">
            <v>EX</v>
          </cell>
          <cell r="J1212">
            <v>1690.92</v>
          </cell>
          <cell r="K1212">
            <v>1690.92</v>
          </cell>
          <cell r="L1212">
            <v>10673.26</v>
          </cell>
          <cell r="M1212">
            <v>10673.26</v>
          </cell>
          <cell r="N1212">
            <v>10673.26</v>
          </cell>
          <cell r="O1212">
            <v>10673.26</v>
          </cell>
          <cell r="P1212">
            <v>5908.79</v>
          </cell>
          <cell r="Q1212">
            <v>5908.79</v>
          </cell>
          <cell r="T1212">
            <v>8604</v>
          </cell>
          <cell r="U1212" t="str">
            <v>407 - Retained Earnings</v>
          </cell>
          <cell r="V1212" t="str">
            <v>MS - Materials &amp; Supplies</v>
          </cell>
          <cell r="W1212" t="str">
            <v>407 - Retained Earnings</v>
          </cell>
          <cell r="X1212" t="str">
            <v>MS - Materials &amp; Supplies</v>
          </cell>
          <cell r="Y1212" t="str">
            <v>MS - Materials &amp; Supplies</v>
          </cell>
        </row>
        <row r="1213">
          <cell r="B1213" t="str">
            <v/>
          </cell>
          <cell r="D1213" t="str">
            <v>MS - Materials &amp; Supplies</v>
          </cell>
          <cell r="E1213" t="str">
            <v xml:space="preserve">407 - Retained Earnings             </v>
          </cell>
          <cell r="H1213" t="str">
            <v>FS</v>
          </cell>
          <cell r="J1213">
            <v>34.6</v>
          </cell>
          <cell r="K1213">
            <v>34.6</v>
          </cell>
          <cell r="L1213">
            <v>276.35000000000002</v>
          </cell>
          <cell r="M1213">
            <v>276.35000000000002</v>
          </cell>
          <cell r="N1213">
            <v>276.35000000000002</v>
          </cell>
          <cell r="O1213">
            <v>276.35000000000002</v>
          </cell>
          <cell r="P1213">
            <v>166.6</v>
          </cell>
          <cell r="Q1213">
            <v>166.6</v>
          </cell>
          <cell r="T1213">
            <v>8604</v>
          </cell>
          <cell r="U1213" t="str">
            <v>407 - Retained Earnings</v>
          </cell>
          <cell r="V1213" t="str">
            <v>MS - Materials &amp; Supplies</v>
          </cell>
          <cell r="W1213" t="str">
            <v>407 - Retained Earnings</v>
          </cell>
          <cell r="X1213" t="str">
            <v>MS - Materials &amp; Supplies</v>
          </cell>
          <cell r="Y1213" t="str">
            <v>MS - Materials &amp; Supplies</v>
          </cell>
        </row>
        <row r="1214">
          <cell r="B1214" t="str">
            <v/>
          </cell>
          <cell r="D1214" t="str">
            <v>MS - Materials &amp; Supplies</v>
          </cell>
          <cell r="E1214" t="str">
            <v xml:space="preserve">407 - Retained Earnings             </v>
          </cell>
          <cell r="H1214" t="str">
            <v>CS</v>
          </cell>
          <cell r="J1214">
            <v>1909.03</v>
          </cell>
          <cell r="K1214">
            <v>1909.03</v>
          </cell>
          <cell r="L1214">
            <v>29134.44</v>
          </cell>
          <cell r="M1214">
            <v>29134.44</v>
          </cell>
          <cell r="N1214">
            <v>29134.44</v>
          </cell>
          <cell r="O1214">
            <v>29134.44</v>
          </cell>
          <cell r="P1214">
            <v>37673.47</v>
          </cell>
          <cell r="Q1214">
            <v>37673.47</v>
          </cell>
          <cell r="T1214">
            <v>8605</v>
          </cell>
          <cell r="U1214" t="str">
            <v>407 - Retained Earnings</v>
          </cell>
          <cell r="V1214" t="str">
            <v>MS - Materials &amp; Supplies</v>
          </cell>
          <cell r="W1214" t="str">
            <v>407 - Retained Earnings</v>
          </cell>
          <cell r="X1214" t="str">
            <v>MS - Materials &amp; Supplies</v>
          </cell>
          <cell r="Y1214" t="str">
            <v>MS - Materials &amp; Supplies</v>
          </cell>
        </row>
        <row r="1215">
          <cell r="B1215" t="str">
            <v/>
          </cell>
          <cell r="D1215" t="str">
            <v>MS - Materials &amp; Supplies</v>
          </cell>
          <cell r="E1215" t="str">
            <v xml:space="preserve">407 - Retained Earnings             </v>
          </cell>
          <cell r="H1215" t="str">
            <v>EO</v>
          </cell>
          <cell r="J1215">
            <v>5572.94</v>
          </cell>
          <cell r="K1215">
            <v>5572.94</v>
          </cell>
          <cell r="L1215">
            <v>37263.96</v>
          </cell>
          <cell r="M1215">
            <v>37263.96</v>
          </cell>
          <cell r="N1215">
            <v>37263.96</v>
          </cell>
          <cell r="O1215">
            <v>37263.96</v>
          </cell>
          <cell r="P1215">
            <v>32824.68</v>
          </cell>
          <cell r="Q1215">
            <v>32824.68</v>
          </cell>
          <cell r="T1215">
            <v>8605</v>
          </cell>
          <cell r="U1215" t="str">
            <v>407 - Retained Earnings</v>
          </cell>
          <cell r="V1215" t="str">
            <v>MS - Materials &amp; Supplies</v>
          </cell>
          <cell r="W1215" t="str">
            <v>407 - Retained Earnings</v>
          </cell>
          <cell r="X1215" t="str">
            <v>MS - Materials &amp; Supplies</v>
          </cell>
          <cell r="Y1215" t="str">
            <v>MS - Materials &amp; Supplies</v>
          </cell>
        </row>
        <row r="1216">
          <cell r="B1216" t="str">
            <v/>
          </cell>
          <cell r="D1216" t="str">
            <v>MS - Materials &amp; Supplies</v>
          </cell>
          <cell r="E1216" t="str">
            <v xml:space="preserve">407 - Retained Earnings             </v>
          </cell>
          <cell r="H1216" t="str">
            <v>EX</v>
          </cell>
          <cell r="J1216">
            <v>1200.74</v>
          </cell>
          <cell r="K1216">
            <v>1200.74</v>
          </cell>
          <cell r="L1216">
            <v>11002.01</v>
          </cell>
          <cell r="M1216">
            <v>11002.01</v>
          </cell>
          <cell r="N1216">
            <v>11002.01</v>
          </cell>
          <cell r="O1216">
            <v>11002.01</v>
          </cell>
          <cell r="P1216">
            <v>11442.48</v>
          </cell>
          <cell r="Q1216">
            <v>11442.48</v>
          </cell>
          <cell r="T1216">
            <v>8605</v>
          </cell>
          <cell r="U1216" t="str">
            <v>407 - Retained Earnings</v>
          </cell>
          <cell r="V1216" t="str">
            <v>MS - Materials &amp; Supplies</v>
          </cell>
          <cell r="W1216" t="str">
            <v>407 - Retained Earnings</v>
          </cell>
          <cell r="X1216" t="str">
            <v>MS - Materials &amp; Supplies</v>
          </cell>
          <cell r="Y1216" t="str">
            <v>MS - Materials &amp; Supplies</v>
          </cell>
        </row>
        <row r="1217">
          <cell r="B1217" t="str">
            <v/>
          </cell>
          <cell r="D1217" t="str">
            <v>MS - Materials &amp; Supplies</v>
          </cell>
          <cell r="E1217" t="str">
            <v xml:space="preserve">407 - Retained Earnings             </v>
          </cell>
          <cell r="H1217" t="str">
            <v>FS</v>
          </cell>
          <cell r="J1217">
            <v>818.02</v>
          </cell>
          <cell r="K1217">
            <v>818.02</v>
          </cell>
          <cell r="L1217">
            <v>9037.9699999999993</v>
          </cell>
          <cell r="M1217">
            <v>9037.9699999999993</v>
          </cell>
          <cell r="N1217">
            <v>9037.9699999999993</v>
          </cell>
          <cell r="O1217">
            <v>9037.9699999999993</v>
          </cell>
          <cell r="P1217">
            <v>8402.91</v>
          </cell>
          <cell r="Q1217">
            <v>8402.91</v>
          </cell>
          <cell r="T1217">
            <v>8605</v>
          </cell>
          <cell r="U1217" t="str">
            <v>407 - Retained Earnings</v>
          </cell>
          <cell r="V1217" t="str">
            <v>MS - Materials &amp; Supplies</v>
          </cell>
          <cell r="W1217" t="str">
            <v>407 - Retained Earnings</v>
          </cell>
          <cell r="X1217" t="str">
            <v>MS - Materials &amp; Supplies</v>
          </cell>
          <cell r="Y1217" t="str">
            <v>MS - Materials &amp; Supplies</v>
          </cell>
        </row>
        <row r="1218">
          <cell r="B1218" t="str">
            <v/>
          </cell>
          <cell r="D1218" t="str">
            <v>ORV - Other Revenue</v>
          </cell>
          <cell r="E1218" t="str">
            <v xml:space="preserve">407 - Retained Earnings             </v>
          </cell>
          <cell r="H1218" t="str">
            <v>REG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704.81</v>
          </cell>
          <cell r="Q1218">
            <v>704.81</v>
          </cell>
          <cell r="T1218">
            <v>8605</v>
          </cell>
          <cell r="U1218" t="str">
            <v>407 - Retained Earnings</v>
          </cell>
          <cell r="V1218" t="str">
            <v>ORV - Other Revenue</v>
          </cell>
          <cell r="W1218" t="str">
            <v>407 - Retained Earnings</v>
          </cell>
          <cell r="X1218" t="str">
            <v>REX - Regulatory Expenses</v>
          </cell>
          <cell r="Y1218" t="str">
            <v>MS - Materials &amp; Supplies</v>
          </cell>
        </row>
        <row r="1219">
          <cell r="B1219" t="str">
            <v/>
          </cell>
          <cell r="D1219" t="str">
            <v>MS - Materials &amp; Supplies</v>
          </cell>
          <cell r="E1219" t="str">
            <v xml:space="preserve">407 - Retained Earnings             </v>
          </cell>
          <cell r="H1219" t="str">
            <v>CS</v>
          </cell>
          <cell r="J1219">
            <v>707.22</v>
          </cell>
          <cell r="K1219">
            <v>707.22</v>
          </cell>
          <cell r="L1219">
            <v>19828.439999999999</v>
          </cell>
          <cell r="M1219">
            <v>19828.439999999999</v>
          </cell>
          <cell r="N1219">
            <v>19828.439999999999</v>
          </cell>
          <cell r="O1219">
            <v>19828.439999999999</v>
          </cell>
          <cell r="P1219">
            <v>37057.82</v>
          </cell>
          <cell r="Q1219">
            <v>37057.82</v>
          </cell>
          <cell r="T1219">
            <v>8606</v>
          </cell>
          <cell r="U1219" t="str">
            <v>407 - Retained Earnings</v>
          </cell>
          <cell r="V1219" t="str">
            <v>MS - Materials &amp; Supplies</v>
          </cell>
          <cell r="W1219" t="str">
            <v>407 - Retained Earnings</v>
          </cell>
          <cell r="X1219" t="str">
            <v>MS - Materials &amp; Supplies</v>
          </cell>
          <cell r="Y1219" t="str">
            <v>MS - Materials &amp; Supplies</v>
          </cell>
        </row>
        <row r="1220">
          <cell r="B1220" t="str">
            <v/>
          </cell>
          <cell r="D1220" t="str">
            <v>MS - Materials &amp; Supplies</v>
          </cell>
          <cell r="E1220" t="str">
            <v xml:space="preserve">407 - Retained Earnings             </v>
          </cell>
          <cell r="H1220" t="str">
            <v>EO</v>
          </cell>
          <cell r="J1220">
            <v>1405.65</v>
          </cell>
          <cell r="K1220">
            <v>1405.65</v>
          </cell>
          <cell r="L1220">
            <v>42486.7</v>
          </cell>
          <cell r="M1220">
            <v>42486.7</v>
          </cell>
          <cell r="N1220">
            <v>42486.7</v>
          </cell>
          <cell r="O1220">
            <v>42486.7</v>
          </cell>
          <cell r="P1220">
            <v>54622.03</v>
          </cell>
          <cell r="Q1220">
            <v>54622.03</v>
          </cell>
          <cell r="T1220">
            <v>8606</v>
          </cell>
          <cell r="U1220" t="str">
            <v>407 - Retained Earnings</v>
          </cell>
          <cell r="V1220" t="str">
            <v>MS - Materials &amp; Supplies</v>
          </cell>
          <cell r="W1220" t="str">
            <v>407 - Retained Earnings</v>
          </cell>
          <cell r="X1220" t="str">
            <v>MS - Materials &amp; Supplies</v>
          </cell>
          <cell r="Y1220" t="str">
            <v>MS - Materials &amp; Supplies</v>
          </cell>
        </row>
        <row r="1221">
          <cell r="B1221" t="str">
            <v/>
          </cell>
          <cell r="D1221" t="str">
            <v>MS - Materials &amp; Supplies</v>
          </cell>
          <cell r="E1221" t="str">
            <v xml:space="preserve">407 - Retained Earnings             </v>
          </cell>
          <cell r="H1221" t="str">
            <v>EX</v>
          </cell>
          <cell r="J1221">
            <v>0</v>
          </cell>
          <cell r="K1221">
            <v>0</v>
          </cell>
          <cell r="L1221">
            <v>2964.63</v>
          </cell>
          <cell r="M1221">
            <v>2964.63</v>
          </cell>
          <cell r="N1221">
            <v>2964.63</v>
          </cell>
          <cell r="O1221">
            <v>2964.63</v>
          </cell>
          <cell r="P1221">
            <v>1846.89</v>
          </cell>
          <cell r="Q1221">
            <v>1846.89</v>
          </cell>
          <cell r="T1221">
            <v>8606</v>
          </cell>
          <cell r="U1221" t="str">
            <v>407 - Retained Earnings</v>
          </cell>
          <cell r="V1221" t="str">
            <v>MS - Materials &amp; Supplies</v>
          </cell>
          <cell r="W1221" t="str">
            <v>407 - Retained Earnings</v>
          </cell>
          <cell r="X1221" t="str">
            <v>MS - Materials &amp; Supplies</v>
          </cell>
          <cell r="Y1221" t="str">
            <v>MS - Materials &amp; Supplies</v>
          </cell>
        </row>
        <row r="1222">
          <cell r="B1222" t="str">
            <v/>
          </cell>
          <cell r="D1222" t="str">
            <v>MS - Materials &amp; Supplies</v>
          </cell>
          <cell r="E1222" t="str">
            <v xml:space="preserve">407 - Retained Earnings             </v>
          </cell>
          <cell r="H1222" t="str">
            <v>FS</v>
          </cell>
          <cell r="J1222">
            <v>0</v>
          </cell>
          <cell r="K1222">
            <v>0</v>
          </cell>
          <cell r="L1222">
            <v>53.7</v>
          </cell>
          <cell r="M1222">
            <v>53.7</v>
          </cell>
          <cell r="N1222">
            <v>53.7</v>
          </cell>
          <cell r="O1222">
            <v>53.7</v>
          </cell>
          <cell r="P1222">
            <v>75.06</v>
          </cell>
          <cell r="Q1222">
            <v>75.06</v>
          </cell>
          <cell r="T1222">
            <v>8606</v>
          </cell>
          <cell r="U1222" t="str">
            <v>407 - Retained Earnings</v>
          </cell>
          <cell r="V1222" t="str">
            <v>MS - Materials &amp; Supplies</v>
          </cell>
          <cell r="W1222" t="str">
            <v>407 - Retained Earnings</v>
          </cell>
          <cell r="X1222" t="str">
            <v>MS - Materials &amp; Supplies</v>
          </cell>
          <cell r="Y1222" t="str">
            <v>MS - Materials &amp; Supplies</v>
          </cell>
        </row>
        <row r="1223">
          <cell r="B1223" t="str">
            <v/>
          </cell>
          <cell r="D1223" t="str">
            <v>MS - Materials &amp; Supplies</v>
          </cell>
          <cell r="E1223" t="str">
            <v xml:space="preserve">407 - Retained Earnings             </v>
          </cell>
          <cell r="H1223" t="str">
            <v>CS</v>
          </cell>
          <cell r="J1223">
            <v>14452</v>
          </cell>
          <cell r="K1223">
            <v>14452</v>
          </cell>
          <cell r="L1223">
            <v>110259.07</v>
          </cell>
          <cell r="M1223">
            <v>110259.07</v>
          </cell>
          <cell r="N1223">
            <v>110259.07</v>
          </cell>
          <cell r="O1223">
            <v>110259.07</v>
          </cell>
          <cell r="P1223">
            <v>79640.680000000008</v>
          </cell>
          <cell r="Q1223">
            <v>79640.680000000008</v>
          </cell>
          <cell r="T1223">
            <v>8607</v>
          </cell>
          <cell r="U1223" t="str">
            <v>407 - Retained Earnings</v>
          </cell>
          <cell r="V1223" t="str">
            <v>MS - Materials &amp; Supplies</v>
          </cell>
          <cell r="W1223" t="str">
            <v>407 - Retained Earnings</v>
          </cell>
          <cell r="X1223" t="str">
            <v>MS - Materials &amp; Supplies</v>
          </cell>
          <cell r="Y1223" t="str">
            <v>MS - Materials &amp; Supplies</v>
          </cell>
        </row>
        <row r="1224">
          <cell r="B1224" t="str">
            <v/>
          </cell>
          <cell r="D1224" t="str">
            <v>MS - Materials &amp; Supplies</v>
          </cell>
          <cell r="E1224" t="str">
            <v xml:space="preserve">407 - Retained Earnings             </v>
          </cell>
          <cell r="H1224" t="str">
            <v>EO</v>
          </cell>
          <cell r="J1224">
            <v>99.06</v>
          </cell>
          <cell r="K1224">
            <v>99.06</v>
          </cell>
          <cell r="L1224">
            <v>3811.85</v>
          </cell>
          <cell r="M1224">
            <v>3811.85</v>
          </cell>
          <cell r="N1224">
            <v>3811.85</v>
          </cell>
          <cell r="O1224">
            <v>3811.85</v>
          </cell>
          <cell r="P1224">
            <v>-4153.33</v>
          </cell>
          <cell r="Q1224">
            <v>-4153.33</v>
          </cell>
          <cell r="T1224">
            <v>8607</v>
          </cell>
          <cell r="U1224" t="str">
            <v>407 - Retained Earnings</v>
          </cell>
          <cell r="V1224" t="str">
            <v>MS - Materials &amp; Supplies</v>
          </cell>
          <cell r="W1224" t="str">
            <v>407 - Retained Earnings</v>
          </cell>
          <cell r="X1224" t="str">
            <v>MS - Materials &amp; Supplies</v>
          </cell>
          <cell r="Y1224" t="str">
            <v>MS - Materials &amp; Supplies</v>
          </cell>
        </row>
        <row r="1225">
          <cell r="B1225" t="str">
            <v/>
          </cell>
          <cell r="D1225" t="str">
            <v>MS - Materials &amp; Supplies</v>
          </cell>
          <cell r="E1225" t="str">
            <v xml:space="preserve">407 - Retained Earnings             </v>
          </cell>
          <cell r="H1225" t="str">
            <v>EX</v>
          </cell>
          <cell r="J1225">
            <v>0</v>
          </cell>
          <cell r="K1225">
            <v>0</v>
          </cell>
          <cell r="L1225">
            <v>52</v>
          </cell>
          <cell r="M1225">
            <v>52</v>
          </cell>
          <cell r="N1225">
            <v>52</v>
          </cell>
          <cell r="O1225">
            <v>52</v>
          </cell>
          <cell r="P1225">
            <v>494.92</v>
          </cell>
          <cell r="Q1225">
            <v>494.92</v>
          </cell>
          <cell r="T1225">
            <v>8607</v>
          </cell>
          <cell r="U1225" t="str">
            <v>407 - Retained Earnings</v>
          </cell>
          <cell r="V1225" t="str">
            <v>MS - Materials &amp; Supplies</v>
          </cell>
          <cell r="W1225" t="str">
            <v>407 - Retained Earnings</v>
          </cell>
          <cell r="X1225" t="str">
            <v>MS - Materials &amp; Supplies</v>
          </cell>
          <cell r="Y1225" t="str">
            <v>MS - Materials &amp; Supplies</v>
          </cell>
        </row>
        <row r="1226">
          <cell r="B1226" t="str">
            <v/>
          </cell>
          <cell r="D1226" t="str">
            <v>MS - Materials &amp; Supplies</v>
          </cell>
          <cell r="E1226" t="str">
            <v xml:space="preserve">407 - Retained Earnings             </v>
          </cell>
          <cell r="H1226" t="str">
            <v>FS</v>
          </cell>
          <cell r="J1226">
            <v>0</v>
          </cell>
          <cell r="K1226">
            <v>0</v>
          </cell>
          <cell r="L1226">
            <v>915</v>
          </cell>
          <cell r="M1226">
            <v>915</v>
          </cell>
          <cell r="N1226">
            <v>915</v>
          </cell>
          <cell r="O1226">
            <v>915</v>
          </cell>
          <cell r="P1226">
            <v>32.99</v>
          </cell>
          <cell r="Q1226">
            <v>32.99</v>
          </cell>
          <cell r="T1226">
            <v>8607</v>
          </cell>
          <cell r="U1226" t="str">
            <v>407 - Retained Earnings</v>
          </cell>
          <cell r="V1226" t="str">
            <v>MS - Materials &amp; Supplies</v>
          </cell>
          <cell r="W1226" t="str">
            <v>407 - Retained Earnings</v>
          </cell>
          <cell r="X1226" t="str">
            <v>MS - Materials &amp; Supplies</v>
          </cell>
          <cell r="Y1226" t="str">
            <v>MS - Materials &amp; Supplies</v>
          </cell>
        </row>
        <row r="1227">
          <cell r="B1227" t="str">
            <v/>
          </cell>
          <cell r="D1227" t="str">
            <v>ORV - Other Revenue</v>
          </cell>
          <cell r="E1227" t="str">
            <v xml:space="preserve">407 - Retained Earnings             </v>
          </cell>
          <cell r="H1227" t="str">
            <v>REG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0</v>
          </cell>
          <cell r="P1227">
            <v>1296.8500000000001</v>
          </cell>
          <cell r="Q1227">
            <v>1296.8500000000001</v>
          </cell>
          <cell r="T1227">
            <v>8607</v>
          </cell>
          <cell r="U1227" t="str">
            <v>407 - Retained Earnings</v>
          </cell>
          <cell r="V1227" t="str">
            <v>ORV - Other Revenue</v>
          </cell>
          <cell r="W1227" t="str">
            <v>407 - Retained Earnings</v>
          </cell>
          <cell r="X1227" t="str">
            <v>REX - Regulatory Expenses</v>
          </cell>
          <cell r="Y1227" t="str">
            <v>MS - Materials &amp; Supplies</v>
          </cell>
        </row>
        <row r="1228">
          <cell r="B1228" t="str">
            <v/>
          </cell>
          <cell r="D1228" t="str">
            <v>MS - Materials &amp; Supplies</v>
          </cell>
          <cell r="E1228" t="str">
            <v xml:space="preserve">407 - Retained Earnings             </v>
          </cell>
          <cell r="H1228" t="str">
            <v>CS</v>
          </cell>
          <cell r="J1228">
            <v>-125.19</v>
          </cell>
          <cell r="K1228">
            <v>-125.19</v>
          </cell>
          <cell r="L1228">
            <v>9574.9600000000009</v>
          </cell>
          <cell r="M1228">
            <v>9574.9600000000009</v>
          </cell>
          <cell r="N1228">
            <v>9574.9600000000009</v>
          </cell>
          <cell r="O1228">
            <v>9574.9600000000009</v>
          </cell>
          <cell r="P1228">
            <v>7992.98</v>
          </cell>
          <cell r="Q1228">
            <v>7992.98</v>
          </cell>
          <cell r="T1228">
            <v>8608</v>
          </cell>
          <cell r="U1228" t="str">
            <v>407 - Retained Earnings</v>
          </cell>
          <cell r="V1228" t="str">
            <v>MS - Materials &amp; Supplies</v>
          </cell>
          <cell r="W1228" t="str">
            <v>407 - Retained Earnings</v>
          </cell>
          <cell r="X1228" t="str">
            <v>MS - Materials &amp; Supplies</v>
          </cell>
          <cell r="Y1228" t="str">
            <v>MS - Materials &amp; Supplies</v>
          </cell>
        </row>
        <row r="1229">
          <cell r="B1229" t="str">
            <v/>
          </cell>
          <cell r="D1229" t="str">
            <v>MS - Materials &amp; Supplies</v>
          </cell>
          <cell r="E1229" t="str">
            <v xml:space="preserve">407 - Retained Earnings             </v>
          </cell>
          <cell r="H1229" t="str">
            <v>EO</v>
          </cell>
          <cell r="J1229">
            <v>17.7</v>
          </cell>
          <cell r="K1229">
            <v>17.7</v>
          </cell>
          <cell r="L1229">
            <v>188.98</v>
          </cell>
          <cell r="M1229">
            <v>188.98</v>
          </cell>
          <cell r="N1229">
            <v>188.98</v>
          </cell>
          <cell r="O1229">
            <v>188.98</v>
          </cell>
          <cell r="P1229">
            <v>166.85</v>
          </cell>
          <cell r="Q1229">
            <v>166.85</v>
          </cell>
          <cell r="T1229">
            <v>8608</v>
          </cell>
          <cell r="U1229" t="str">
            <v>407 - Retained Earnings</v>
          </cell>
          <cell r="V1229" t="str">
            <v>MS - Materials &amp; Supplies</v>
          </cell>
          <cell r="W1229" t="str">
            <v>407 - Retained Earnings</v>
          </cell>
          <cell r="X1229" t="str">
            <v>MS - Materials &amp; Supplies</v>
          </cell>
          <cell r="Y1229" t="str">
            <v>MS - Materials &amp; Supplies</v>
          </cell>
        </row>
        <row r="1230">
          <cell r="B1230" t="str">
            <v/>
          </cell>
          <cell r="D1230" t="str">
            <v>MS - Materials &amp; Supplies</v>
          </cell>
          <cell r="E1230" t="str">
            <v xml:space="preserve">407 - Retained Earnings             </v>
          </cell>
          <cell r="H1230" t="str">
            <v>EX</v>
          </cell>
          <cell r="J1230">
            <v>135.74</v>
          </cell>
          <cell r="K1230">
            <v>135.74</v>
          </cell>
          <cell r="L1230">
            <v>484.69</v>
          </cell>
          <cell r="M1230">
            <v>484.69</v>
          </cell>
          <cell r="N1230">
            <v>484.69</v>
          </cell>
          <cell r="O1230">
            <v>484.69</v>
          </cell>
          <cell r="P1230">
            <v>45.02</v>
          </cell>
          <cell r="Q1230">
            <v>45.02</v>
          </cell>
          <cell r="T1230">
            <v>8608</v>
          </cell>
          <cell r="U1230" t="str">
            <v>407 - Retained Earnings</v>
          </cell>
          <cell r="V1230" t="str">
            <v>MS - Materials &amp; Supplies</v>
          </cell>
          <cell r="W1230" t="str">
            <v>407 - Retained Earnings</v>
          </cell>
          <cell r="X1230" t="str">
            <v>MS - Materials &amp; Supplies</v>
          </cell>
          <cell r="Y1230" t="str">
            <v>MS - Materials &amp; Supplies</v>
          </cell>
        </row>
        <row r="1231">
          <cell r="B1231" t="str">
            <v/>
          </cell>
          <cell r="D1231" t="str">
            <v>MS - Materials &amp; Supplies</v>
          </cell>
          <cell r="E1231" t="str">
            <v xml:space="preserve">407 - Retained Earnings             </v>
          </cell>
          <cell r="H1231" t="str">
            <v>CS</v>
          </cell>
          <cell r="J1231">
            <v>9.99</v>
          </cell>
          <cell r="K1231">
            <v>9.99</v>
          </cell>
          <cell r="L1231">
            <v>938.81</v>
          </cell>
          <cell r="M1231">
            <v>938.81</v>
          </cell>
          <cell r="N1231">
            <v>938.81</v>
          </cell>
          <cell r="O1231">
            <v>938.81</v>
          </cell>
          <cell r="P1231">
            <v>3237.66</v>
          </cell>
          <cell r="Q1231">
            <v>3237.66</v>
          </cell>
          <cell r="T1231">
            <v>8609</v>
          </cell>
          <cell r="U1231" t="str">
            <v>407 - Retained Earnings</v>
          </cell>
          <cell r="V1231" t="str">
            <v>MS - Materials &amp; Supplies</v>
          </cell>
          <cell r="W1231" t="str">
            <v>407 - Retained Earnings</v>
          </cell>
          <cell r="X1231" t="str">
            <v>MS - Materials &amp; Supplies</v>
          </cell>
          <cell r="Y1231" t="str">
            <v>MS - Materials &amp; Supplies</v>
          </cell>
        </row>
        <row r="1232">
          <cell r="B1232" t="str">
            <v/>
          </cell>
          <cell r="D1232" t="str">
            <v>MS - Materials &amp; Supplies</v>
          </cell>
          <cell r="E1232" t="str">
            <v xml:space="preserve">407 - Retained Earnings             </v>
          </cell>
          <cell r="H1232" t="str">
            <v>EO</v>
          </cell>
          <cell r="J1232">
            <v>198.61</v>
          </cell>
          <cell r="K1232">
            <v>198.61</v>
          </cell>
          <cell r="L1232">
            <v>29990.560000000001</v>
          </cell>
          <cell r="M1232">
            <v>29990.560000000001</v>
          </cell>
          <cell r="N1232">
            <v>29990.560000000001</v>
          </cell>
          <cell r="O1232">
            <v>29990.560000000001</v>
          </cell>
          <cell r="P1232">
            <v>21404.63</v>
          </cell>
          <cell r="Q1232">
            <v>21404.63</v>
          </cell>
          <cell r="T1232">
            <v>8609</v>
          </cell>
          <cell r="U1232" t="str">
            <v>407 - Retained Earnings</v>
          </cell>
          <cell r="V1232" t="str">
            <v>MS - Materials &amp; Supplies</v>
          </cell>
          <cell r="W1232" t="str">
            <v>407 - Retained Earnings</v>
          </cell>
          <cell r="X1232" t="str">
            <v>MS - Materials &amp; Supplies</v>
          </cell>
          <cell r="Y1232" t="str">
            <v>MS - Materials &amp; Supplies</v>
          </cell>
        </row>
        <row r="1233">
          <cell r="B1233" t="str">
            <v/>
          </cell>
          <cell r="D1233" t="str">
            <v>MS - Materials &amp; Supplies</v>
          </cell>
          <cell r="E1233" t="str">
            <v xml:space="preserve">407 - Retained Earnings             </v>
          </cell>
          <cell r="H1233" t="str">
            <v>EX</v>
          </cell>
          <cell r="J1233">
            <v>67.94</v>
          </cell>
          <cell r="K1233">
            <v>67.94</v>
          </cell>
          <cell r="L1233">
            <v>155.94</v>
          </cell>
          <cell r="M1233">
            <v>155.94</v>
          </cell>
          <cell r="N1233">
            <v>155.94</v>
          </cell>
          <cell r="O1233">
            <v>155.94</v>
          </cell>
          <cell r="P1233">
            <v>2040</v>
          </cell>
          <cell r="Q1233">
            <v>2040</v>
          </cell>
          <cell r="T1233">
            <v>8609</v>
          </cell>
          <cell r="U1233" t="str">
            <v>407 - Retained Earnings</v>
          </cell>
          <cell r="V1233" t="str">
            <v>MS - Materials &amp; Supplies</v>
          </cell>
          <cell r="W1233" t="str">
            <v>407 - Retained Earnings</v>
          </cell>
          <cell r="X1233" t="str">
            <v>MS - Materials &amp; Supplies</v>
          </cell>
          <cell r="Y1233" t="str">
            <v>MS - Materials &amp; Supplies</v>
          </cell>
        </row>
        <row r="1234">
          <cell r="B1234" t="str">
            <v/>
          </cell>
          <cell r="D1234" t="str">
            <v>MS - Materials &amp; Supplies</v>
          </cell>
          <cell r="E1234" t="str">
            <v xml:space="preserve">407 - Retained Earnings             </v>
          </cell>
          <cell r="H1234" t="str">
            <v>FS</v>
          </cell>
          <cell r="J1234">
            <v>0</v>
          </cell>
          <cell r="K1234">
            <v>0</v>
          </cell>
          <cell r="L1234">
            <v>75.63</v>
          </cell>
          <cell r="M1234">
            <v>75.63</v>
          </cell>
          <cell r="N1234">
            <v>75.63</v>
          </cell>
          <cell r="O1234">
            <v>75.63</v>
          </cell>
          <cell r="P1234">
            <v>22.12</v>
          </cell>
          <cell r="Q1234">
            <v>22.12</v>
          </cell>
          <cell r="T1234">
            <v>8609</v>
          </cell>
          <cell r="U1234" t="str">
            <v>407 - Retained Earnings</v>
          </cell>
          <cell r="V1234" t="str">
            <v>MS - Materials &amp; Supplies</v>
          </cell>
          <cell r="W1234" t="str">
            <v>407 - Retained Earnings</v>
          </cell>
          <cell r="X1234" t="str">
            <v>MS - Materials &amp; Supplies</v>
          </cell>
          <cell r="Y1234" t="str">
            <v>MS - Materials &amp; Supplies</v>
          </cell>
        </row>
        <row r="1235">
          <cell r="B1235" t="str">
            <v/>
          </cell>
          <cell r="D1235" t="str">
            <v>MS - Materials &amp; Supplies</v>
          </cell>
          <cell r="E1235" t="str">
            <v xml:space="preserve">407 - Retained Earnings             </v>
          </cell>
          <cell r="H1235" t="str">
            <v>EO</v>
          </cell>
          <cell r="J1235">
            <v>451.77</v>
          </cell>
          <cell r="K1235">
            <v>451.77</v>
          </cell>
          <cell r="L1235">
            <v>6193.03</v>
          </cell>
          <cell r="M1235">
            <v>6193.03</v>
          </cell>
          <cell r="N1235">
            <v>6193.03</v>
          </cell>
          <cell r="O1235">
            <v>6193.03</v>
          </cell>
          <cell r="P1235">
            <v>6162.23</v>
          </cell>
          <cell r="Q1235">
            <v>6162.23</v>
          </cell>
          <cell r="T1235">
            <v>8615</v>
          </cell>
          <cell r="U1235" t="str">
            <v>407 - Retained Earnings</v>
          </cell>
          <cell r="V1235" t="str">
            <v>MS - Materials &amp; Supplies</v>
          </cell>
          <cell r="W1235" t="str">
            <v>407 - Retained Earnings</v>
          </cell>
          <cell r="X1235" t="str">
            <v>MS - Materials &amp; Supplies</v>
          </cell>
          <cell r="Y1235" t="str">
            <v>MS - Materials &amp; Supplies</v>
          </cell>
        </row>
        <row r="1236">
          <cell r="B1236" t="str">
            <v/>
          </cell>
          <cell r="D1236" t="str">
            <v>ALL - Internal Allocations</v>
          </cell>
          <cell r="E1236" t="str">
            <v xml:space="preserve">407 - Retained Earnings             </v>
          </cell>
          <cell r="H1236" t="str">
            <v>CS</v>
          </cell>
          <cell r="J1236">
            <v>326.38</v>
          </cell>
          <cell r="K1236">
            <v>326.38</v>
          </cell>
          <cell r="L1236">
            <v>11778.55</v>
          </cell>
          <cell r="M1236">
            <v>11778.55</v>
          </cell>
          <cell r="N1236">
            <v>11778.55</v>
          </cell>
          <cell r="O1236">
            <v>11778.55</v>
          </cell>
          <cell r="P1236">
            <v>12567.59</v>
          </cell>
          <cell r="Q1236">
            <v>12567.59</v>
          </cell>
          <cell r="T1236">
            <v>8645</v>
          </cell>
          <cell r="U1236" t="str">
            <v>407 - Retained Earnings</v>
          </cell>
          <cell r="V1236" t="str">
            <v>ALL - Internal Allocations</v>
          </cell>
          <cell r="W1236" t="str">
            <v>407 - Retained Earnings</v>
          </cell>
          <cell r="X1236" t="str">
            <v>ALL - Internal Allocations</v>
          </cell>
          <cell r="Y1236" t="str">
            <v>ALL - Internal Allocations</v>
          </cell>
        </row>
        <row r="1237">
          <cell r="B1237" t="str">
            <v/>
          </cell>
          <cell r="D1237" t="str">
            <v>ALL - Internal Allocations</v>
          </cell>
          <cell r="E1237" t="str">
            <v xml:space="preserve">407 - Retained Earnings             </v>
          </cell>
          <cell r="H1237" t="str">
            <v>EO</v>
          </cell>
          <cell r="J1237">
            <v>464.71</v>
          </cell>
          <cell r="K1237">
            <v>464.71</v>
          </cell>
          <cell r="L1237">
            <v>28547.88</v>
          </cell>
          <cell r="M1237">
            <v>28547.88</v>
          </cell>
          <cell r="N1237">
            <v>28547.88</v>
          </cell>
          <cell r="O1237">
            <v>28547.88</v>
          </cell>
          <cell r="P1237">
            <v>22252.720000000001</v>
          </cell>
          <cell r="Q1237">
            <v>22252.720000000001</v>
          </cell>
          <cell r="T1237">
            <v>8645</v>
          </cell>
          <cell r="U1237" t="str">
            <v>407 - Retained Earnings</v>
          </cell>
          <cell r="V1237" t="str">
            <v>ALL - Internal Allocations</v>
          </cell>
          <cell r="W1237" t="str">
            <v>407 - Retained Earnings</v>
          </cell>
          <cell r="X1237" t="str">
            <v>ALL - Internal Allocations</v>
          </cell>
          <cell r="Y1237" t="str">
            <v>ALL - Internal Allocations</v>
          </cell>
        </row>
        <row r="1238">
          <cell r="B1238" t="str">
            <v/>
          </cell>
          <cell r="D1238" t="str">
            <v>ALL - Internal Allocations</v>
          </cell>
          <cell r="E1238" t="str">
            <v xml:space="preserve">407 - Retained Earnings             </v>
          </cell>
          <cell r="H1238" t="str">
            <v>EX</v>
          </cell>
          <cell r="J1238">
            <v>-6.61</v>
          </cell>
          <cell r="K1238">
            <v>-6.61</v>
          </cell>
          <cell r="L1238">
            <v>488.59</v>
          </cell>
          <cell r="M1238">
            <v>488.59</v>
          </cell>
          <cell r="N1238">
            <v>488.59</v>
          </cell>
          <cell r="O1238">
            <v>488.59</v>
          </cell>
          <cell r="P1238">
            <v>579.53</v>
          </cell>
          <cell r="Q1238">
            <v>579.53</v>
          </cell>
          <cell r="T1238">
            <v>8645</v>
          </cell>
          <cell r="U1238" t="str">
            <v>407 - Retained Earnings</v>
          </cell>
          <cell r="V1238" t="str">
            <v>ALL - Internal Allocations</v>
          </cell>
          <cell r="W1238" t="str">
            <v>407 - Retained Earnings</v>
          </cell>
          <cell r="X1238" t="str">
            <v>ALL - Internal Allocations</v>
          </cell>
          <cell r="Y1238" t="str">
            <v>ALL - Internal Allocations</v>
          </cell>
        </row>
        <row r="1239">
          <cell r="B1239" t="str">
            <v/>
          </cell>
          <cell r="D1239" t="str">
            <v>ALL - Internal Allocations</v>
          </cell>
          <cell r="E1239" t="str">
            <v xml:space="preserve">407 - Retained Earnings             </v>
          </cell>
          <cell r="H1239" t="str">
            <v>FS</v>
          </cell>
          <cell r="J1239">
            <v>14.43</v>
          </cell>
          <cell r="K1239">
            <v>14.43</v>
          </cell>
          <cell r="L1239">
            <v>414.01</v>
          </cell>
          <cell r="M1239">
            <v>414.01</v>
          </cell>
          <cell r="N1239">
            <v>414.01</v>
          </cell>
          <cell r="O1239">
            <v>414.01</v>
          </cell>
          <cell r="P1239">
            <v>397.17</v>
          </cell>
          <cell r="Q1239">
            <v>397.17</v>
          </cell>
          <cell r="T1239">
            <v>8645</v>
          </cell>
          <cell r="U1239" t="str">
            <v>407 - Retained Earnings</v>
          </cell>
          <cell r="V1239" t="str">
            <v>ALL - Internal Allocations</v>
          </cell>
          <cell r="W1239" t="str">
            <v>407 - Retained Earnings</v>
          </cell>
          <cell r="X1239" t="str">
            <v>ALL - Internal Allocations</v>
          </cell>
          <cell r="Y1239" t="str">
            <v>ALL - Internal Allocations</v>
          </cell>
        </row>
        <row r="1240">
          <cell r="B1240" t="str">
            <v/>
          </cell>
          <cell r="D1240" t="str">
            <v>SSP - Studies and Special Projects</v>
          </cell>
          <cell r="E1240" t="str">
            <v xml:space="preserve">407 - Retained Earnings             </v>
          </cell>
          <cell r="H1240" t="str">
            <v>CS</v>
          </cell>
          <cell r="J1240">
            <v>0</v>
          </cell>
          <cell r="K1240">
            <v>0</v>
          </cell>
          <cell r="L1240">
            <v>14552.92</v>
          </cell>
          <cell r="M1240">
            <v>14552.92</v>
          </cell>
          <cell r="N1240">
            <v>14552.92</v>
          </cell>
          <cell r="O1240">
            <v>14552.92</v>
          </cell>
          <cell r="P1240">
            <v>1050</v>
          </cell>
          <cell r="Q1240">
            <v>1050</v>
          </cell>
          <cell r="T1240">
            <v>8651</v>
          </cell>
          <cell r="U1240" t="str">
            <v>407 - Retained Earnings</v>
          </cell>
          <cell r="V1240" t="str">
            <v>SSP - Studies and Special Projects</v>
          </cell>
          <cell r="W1240" t="str">
            <v>407 - Retained Earnings</v>
          </cell>
          <cell r="X1240" t="str">
            <v>SSP - Studies and Special Projects</v>
          </cell>
          <cell r="Y1240" t="str">
            <v>SSP - Studies and Special Projects</v>
          </cell>
        </row>
        <row r="1241">
          <cell r="B1241" t="str">
            <v/>
          </cell>
          <cell r="D1241" t="str">
            <v>SSP - Studies and Special Projects</v>
          </cell>
          <cell r="E1241" t="str">
            <v xml:space="preserve">407 - Retained Earnings             </v>
          </cell>
          <cell r="H1241" t="str">
            <v>EO</v>
          </cell>
          <cell r="J1241">
            <v>626.63</v>
          </cell>
          <cell r="K1241">
            <v>626.63</v>
          </cell>
          <cell r="L1241">
            <v>24078.02</v>
          </cell>
          <cell r="M1241">
            <v>24078.02</v>
          </cell>
          <cell r="N1241">
            <v>24078.02</v>
          </cell>
          <cell r="O1241">
            <v>24078.02</v>
          </cell>
          <cell r="P1241">
            <v>35603.68</v>
          </cell>
          <cell r="Q1241">
            <v>35603.68</v>
          </cell>
          <cell r="T1241">
            <v>8651</v>
          </cell>
          <cell r="U1241" t="str">
            <v>407 - Retained Earnings</v>
          </cell>
          <cell r="V1241" t="str">
            <v>SSP - Studies and Special Projects</v>
          </cell>
          <cell r="W1241" t="str">
            <v>407 - Retained Earnings</v>
          </cell>
          <cell r="X1241" t="str">
            <v>SSP - Studies and Special Projects</v>
          </cell>
          <cell r="Y1241" t="str">
            <v>SSP - Studies and Special Projects</v>
          </cell>
        </row>
        <row r="1242">
          <cell r="B1242" t="str">
            <v/>
          </cell>
          <cell r="D1242" t="str">
            <v>SSP - Studies and Special Projects</v>
          </cell>
          <cell r="E1242" t="str">
            <v xml:space="preserve">407 - Retained Earnings             </v>
          </cell>
          <cell r="H1242" t="str">
            <v>EX</v>
          </cell>
          <cell r="J1242">
            <v>0</v>
          </cell>
          <cell r="K1242">
            <v>0</v>
          </cell>
          <cell r="L1242">
            <v>17700</v>
          </cell>
          <cell r="M1242">
            <v>17700</v>
          </cell>
          <cell r="N1242">
            <v>17700</v>
          </cell>
          <cell r="O1242">
            <v>17700</v>
          </cell>
          <cell r="P1242">
            <v>23800</v>
          </cell>
          <cell r="Q1242">
            <v>23800</v>
          </cell>
          <cell r="T1242">
            <v>8651</v>
          </cell>
          <cell r="U1242" t="str">
            <v>407 - Retained Earnings</v>
          </cell>
          <cell r="V1242" t="str">
            <v>SSP - Studies and Special Projects</v>
          </cell>
          <cell r="W1242" t="str">
            <v>407 - Retained Earnings</v>
          </cell>
          <cell r="X1242" t="str">
            <v>SSP - Studies and Special Projects</v>
          </cell>
          <cell r="Y1242" t="str">
            <v>SSP - Studies and Special Projects</v>
          </cell>
        </row>
        <row r="1243">
          <cell r="B1243" t="str">
            <v/>
          </cell>
          <cell r="D1243" t="str">
            <v>REG - Rental Regulatory and Other</v>
          </cell>
          <cell r="E1243" t="str">
            <v xml:space="preserve">407 - Retained Earnings             </v>
          </cell>
          <cell r="H1243" t="str">
            <v>FS</v>
          </cell>
          <cell r="J1243">
            <v>0</v>
          </cell>
          <cell r="K1243">
            <v>0</v>
          </cell>
          <cell r="L1243">
            <v>605.98</v>
          </cell>
          <cell r="M1243">
            <v>605.98</v>
          </cell>
          <cell r="N1243">
            <v>605.98</v>
          </cell>
          <cell r="O1243">
            <v>605.98</v>
          </cell>
          <cell r="P1243">
            <v>2285.48</v>
          </cell>
          <cell r="Q1243">
            <v>2285.48</v>
          </cell>
          <cell r="T1243">
            <v>8652</v>
          </cell>
          <cell r="U1243" t="str">
            <v>407 - Retained Earnings</v>
          </cell>
          <cell r="V1243" t="str">
            <v>REG - Rental Regulatory and Other</v>
          </cell>
          <cell r="W1243" t="str">
            <v>407 - Retained Earnings</v>
          </cell>
          <cell r="X1243" t="str">
            <v>REG - Rental Regulatory and Other</v>
          </cell>
          <cell r="Y1243" t="str">
            <v>REG - Rental Regulatory and Other</v>
          </cell>
        </row>
        <row r="1244">
          <cell r="B1244" t="str">
            <v/>
          </cell>
          <cell r="D1244" t="str">
            <v>REG - Rental Regulatory and Other</v>
          </cell>
          <cell r="E1244" t="str">
            <v xml:space="preserve">407 - Retained Earnings             </v>
          </cell>
          <cell r="H1244" t="str">
            <v>CS</v>
          </cell>
          <cell r="J1244">
            <v>100100.23</v>
          </cell>
          <cell r="K1244">
            <v>100100.23</v>
          </cell>
          <cell r="L1244">
            <v>105741.91</v>
          </cell>
          <cell r="M1244">
            <v>105741.91</v>
          </cell>
          <cell r="N1244">
            <v>105741.91</v>
          </cell>
          <cell r="O1244">
            <v>105741.91</v>
          </cell>
          <cell r="P1244">
            <v>107251.71</v>
          </cell>
          <cell r="Q1244">
            <v>107251.71</v>
          </cell>
          <cell r="T1244">
            <v>8653</v>
          </cell>
          <cell r="U1244" t="str">
            <v>407 - Retained Earnings</v>
          </cell>
          <cell r="V1244" t="str">
            <v>REG - Rental Regulatory and Other</v>
          </cell>
          <cell r="W1244" t="str">
            <v>407 - Retained Earnings</v>
          </cell>
          <cell r="X1244" t="str">
            <v>REG - Rental Regulatory and Other</v>
          </cell>
          <cell r="Y1244" t="str">
            <v>REG - Rental Regulatory and Other</v>
          </cell>
        </row>
        <row r="1245">
          <cell r="B1245" t="str">
            <v/>
          </cell>
          <cell r="D1245" t="str">
            <v>REG - Rental Regulatory and Other</v>
          </cell>
          <cell r="E1245" t="str">
            <v xml:space="preserve">407 - Retained Earnings             </v>
          </cell>
          <cell r="H1245" t="str">
            <v>EO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P1245">
            <v>2000</v>
          </cell>
          <cell r="Q1245">
            <v>2000</v>
          </cell>
          <cell r="T1245">
            <v>8653</v>
          </cell>
          <cell r="U1245" t="str">
            <v>407 - Retained Earnings</v>
          </cell>
          <cell r="V1245" t="str">
            <v>REG - Rental Regulatory and Other</v>
          </cell>
          <cell r="W1245" t="str">
            <v>407 - Retained Earnings</v>
          </cell>
          <cell r="X1245" t="str">
            <v>REG - Rental Regulatory and Other</v>
          </cell>
          <cell r="Y1245" t="str">
            <v>REG - Rental Regulatory and Other</v>
          </cell>
        </row>
        <row r="1246">
          <cell r="B1246" t="str">
            <v/>
          </cell>
          <cell r="D1246" t="str">
            <v>REG - Rental Regulatory and Other</v>
          </cell>
          <cell r="E1246" t="str">
            <v xml:space="preserve">407 - Retained Earnings             </v>
          </cell>
          <cell r="H1246" t="str">
            <v>CS</v>
          </cell>
          <cell r="J1246">
            <v>0</v>
          </cell>
          <cell r="K1246">
            <v>0</v>
          </cell>
          <cell r="L1246">
            <v>13212.12</v>
          </cell>
          <cell r="M1246">
            <v>13212.12</v>
          </cell>
          <cell r="N1246">
            <v>13212.12</v>
          </cell>
          <cell r="O1246">
            <v>13212.12</v>
          </cell>
          <cell r="P1246">
            <v>13402.36</v>
          </cell>
          <cell r="Q1246">
            <v>13402.36</v>
          </cell>
          <cell r="T1246">
            <v>8654</v>
          </cell>
          <cell r="U1246" t="str">
            <v>407 - Retained Earnings</v>
          </cell>
          <cell r="V1246" t="str">
            <v>REG - Rental Regulatory and Other</v>
          </cell>
          <cell r="W1246" t="str">
            <v>407 - Retained Earnings</v>
          </cell>
          <cell r="X1246" t="str">
            <v>REG - Rental Regulatory and Other</v>
          </cell>
          <cell r="Y1246" t="str">
            <v>REG - Rental Regulatory and Other</v>
          </cell>
        </row>
        <row r="1247">
          <cell r="B1247" t="str">
            <v/>
          </cell>
          <cell r="D1247" t="str">
            <v>BD - Bad Debts</v>
          </cell>
          <cell r="E1247" t="str">
            <v xml:space="preserve">407 - Retained Earnings             </v>
          </cell>
          <cell r="H1247" t="str">
            <v>CS</v>
          </cell>
          <cell r="J1247">
            <v>-25000</v>
          </cell>
          <cell r="K1247">
            <v>-25000</v>
          </cell>
          <cell r="L1247">
            <v>800000</v>
          </cell>
          <cell r="M1247">
            <v>800000</v>
          </cell>
          <cell r="N1247">
            <v>800000</v>
          </cell>
          <cell r="O1247">
            <v>800000</v>
          </cell>
          <cell r="P1247">
            <v>1120000</v>
          </cell>
          <cell r="Q1247">
            <v>1120000</v>
          </cell>
          <cell r="T1247">
            <v>8655</v>
          </cell>
          <cell r="U1247" t="str">
            <v>407 - Retained Earnings</v>
          </cell>
          <cell r="V1247" t="str">
            <v>BD - Bad Debts</v>
          </cell>
          <cell r="W1247" t="str">
            <v>407 - Retained Earnings</v>
          </cell>
          <cell r="X1247" t="str">
            <v>BD - Bad Debts</v>
          </cell>
          <cell r="Y1247" t="str">
            <v>BD - Bad Debts</v>
          </cell>
        </row>
        <row r="1248">
          <cell r="B1248" t="str">
            <v/>
          </cell>
          <cell r="D1248" t="str">
            <v>ORV - Other Revenue</v>
          </cell>
          <cell r="E1248" t="str">
            <v xml:space="preserve">407 - Retained Earnings             </v>
          </cell>
          <cell r="H1248" t="str">
            <v/>
          </cell>
          <cell r="J1248">
            <v>43.73</v>
          </cell>
          <cell r="K1248">
            <v>43.73</v>
          </cell>
          <cell r="L1248">
            <v>25482.44</v>
          </cell>
          <cell r="M1248">
            <v>25482.44</v>
          </cell>
          <cell r="N1248">
            <v>25482.44</v>
          </cell>
          <cell r="O1248">
            <v>25482.44</v>
          </cell>
          <cell r="P1248">
            <v>5471818.6699999999</v>
          </cell>
          <cell r="Q1248">
            <v>5471818.6699999999</v>
          </cell>
          <cell r="T1248">
            <v>8657</v>
          </cell>
          <cell r="U1248" t="str">
            <v>407 - Retained Earnings</v>
          </cell>
          <cell r="V1248" t="str">
            <v>ORV - Other Revenue</v>
          </cell>
          <cell r="W1248" t="str">
            <v>407 - Retained Earnings</v>
          </cell>
          <cell r="X1248" t="str">
            <v>ORV - Other Revenue</v>
          </cell>
          <cell r="Y1248" t="str">
            <v>ORV - Other Revenue</v>
          </cell>
        </row>
        <row r="1249">
          <cell r="B1249" t="str">
            <v/>
          </cell>
          <cell r="D1249" t="str">
            <v>ORV - Other Revenue</v>
          </cell>
          <cell r="E1249" t="str">
            <v xml:space="preserve">407 - Retained Earnings             </v>
          </cell>
          <cell r="H1249" t="str">
            <v>REG</v>
          </cell>
          <cell r="J1249">
            <v>4450.4000000000005</v>
          </cell>
          <cell r="K1249">
            <v>5670.17</v>
          </cell>
          <cell r="L1249">
            <v>115649.48</v>
          </cell>
          <cell r="M1249">
            <v>118454.91</v>
          </cell>
          <cell r="N1249">
            <v>115649.48</v>
          </cell>
          <cell r="O1249">
            <v>118454.91</v>
          </cell>
          <cell r="P1249">
            <v>34272</v>
          </cell>
          <cell r="Q1249">
            <v>34272</v>
          </cell>
          <cell r="T1249">
            <v>8657</v>
          </cell>
          <cell r="U1249" t="str">
            <v>407 - Retained Earnings</v>
          </cell>
          <cell r="V1249" t="str">
            <v>ORV - Other Revenue</v>
          </cell>
          <cell r="W1249" t="str">
            <v>407 - Retained Earnings</v>
          </cell>
          <cell r="X1249" t="str">
            <v>REX - Regulatory Expenses</v>
          </cell>
          <cell r="Y1249" t="str">
            <v>REG - Rental Regulatory and Other</v>
          </cell>
        </row>
        <row r="1250">
          <cell r="B1250" t="str">
            <v/>
          </cell>
          <cell r="D1250" t="str">
            <v>REG - Rental Regulatory and Other</v>
          </cell>
          <cell r="E1250" t="str">
            <v xml:space="preserve">407 - Retained Earnings             </v>
          </cell>
          <cell r="H1250" t="str">
            <v>CS</v>
          </cell>
          <cell r="J1250">
            <v>148819.18</v>
          </cell>
          <cell r="K1250">
            <v>148819.18</v>
          </cell>
          <cell r="L1250">
            <v>151935.12</v>
          </cell>
          <cell r="M1250">
            <v>151935.17000000001</v>
          </cell>
          <cell r="N1250">
            <v>151935.12</v>
          </cell>
          <cell r="O1250">
            <v>151935.17000000001</v>
          </cell>
          <cell r="P1250">
            <v>3885.41</v>
          </cell>
          <cell r="Q1250">
            <v>3885.41</v>
          </cell>
          <cell r="T1250">
            <v>8657</v>
          </cell>
          <cell r="U1250" t="str">
            <v>407 - Retained Earnings</v>
          </cell>
          <cell r="V1250" t="str">
            <v>REG - Rental Regulatory and Other</v>
          </cell>
          <cell r="W1250" t="str">
            <v>407 - Retained Earnings</v>
          </cell>
          <cell r="X1250" t="str">
            <v>REG - Rental Regulatory and Other</v>
          </cell>
          <cell r="Y1250" t="str">
            <v>REG - Rental Regulatory and Other</v>
          </cell>
        </row>
        <row r="1251">
          <cell r="B1251" t="str">
            <v/>
          </cell>
          <cell r="D1251" t="str">
            <v>REG - Rental Regulatory and Other</v>
          </cell>
          <cell r="E1251" t="str">
            <v xml:space="preserve">407 - Retained Earnings             </v>
          </cell>
          <cell r="H1251" t="str">
            <v>EO</v>
          </cell>
          <cell r="J1251">
            <v>1354.53</v>
          </cell>
          <cell r="K1251">
            <v>1354.53</v>
          </cell>
          <cell r="L1251">
            <v>13952.05</v>
          </cell>
          <cell r="M1251">
            <v>13952.05</v>
          </cell>
          <cell r="N1251">
            <v>13952.05</v>
          </cell>
          <cell r="O1251">
            <v>13952.05</v>
          </cell>
          <cell r="P1251">
            <v>13053.19</v>
          </cell>
          <cell r="Q1251">
            <v>13053.19</v>
          </cell>
          <cell r="T1251">
            <v>8657</v>
          </cell>
          <cell r="U1251" t="str">
            <v>407 - Retained Earnings</v>
          </cell>
          <cell r="V1251" t="str">
            <v>REG - Rental Regulatory and Other</v>
          </cell>
          <cell r="W1251" t="str">
            <v>407 - Retained Earnings</v>
          </cell>
          <cell r="X1251" t="str">
            <v>REG - Rental Regulatory and Other</v>
          </cell>
          <cell r="Y1251" t="str">
            <v>REG - Rental Regulatory and Other</v>
          </cell>
        </row>
        <row r="1252">
          <cell r="B1252" t="str">
            <v/>
          </cell>
          <cell r="D1252" t="str">
            <v>REG - Rental Regulatory and Other</v>
          </cell>
          <cell r="E1252" t="str">
            <v xml:space="preserve">407 - Retained Earnings             </v>
          </cell>
          <cell r="H1252" t="str">
            <v>EX</v>
          </cell>
          <cell r="J1252">
            <v>5082.74</v>
          </cell>
          <cell r="K1252">
            <v>5082.74</v>
          </cell>
          <cell r="L1252">
            <v>75908.69</v>
          </cell>
          <cell r="M1252">
            <v>75908.69</v>
          </cell>
          <cell r="N1252">
            <v>75908.69</v>
          </cell>
          <cell r="O1252">
            <v>75908.69</v>
          </cell>
          <cell r="P1252">
            <v>9153.73</v>
          </cell>
          <cell r="Q1252">
            <v>9153.73</v>
          </cell>
          <cell r="T1252">
            <v>8657</v>
          </cell>
          <cell r="U1252" t="str">
            <v>407 - Retained Earnings</v>
          </cell>
          <cell r="V1252" t="str">
            <v>REG - Rental Regulatory and Other</v>
          </cell>
          <cell r="W1252" t="str">
            <v>407 - Retained Earnings</v>
          </cell>
          <cell r="X1252" t="str">
            <v>REG - Rental Regulatory and Other</v>
          </cell>
          <cell r="Y1252" t="str">
            <v>REG - Rental Regulatory and Other</v>
          </cell>
        </row>
        <row r="1253">
          <cell r="B1253" t="str">
            <v/>
          </cell>
          <cell r="D1253" t="str">
            <v>REG - Rental Regulatory and Other</v>
          </cell>
          <cell r="E1253" t="str">
            <v xml:space="preserve">407 - Retained Earnings             </v>
          </cell>
          <cell r="H1253" t="str">
            <v>FS</v>
          </cell>
          <cell r="J1253">
            <v>585.95000000000005</v>
          </cell>
          <cell r="K1253">
            <v>585.95000000000005</v>
          </cell>
          <cell r="L1253">
            <v>608.55000000000007</v>
          </cell>
          <cell r="M1253">
            <v>608.55000000000007</v>
          </cell>
          <cell r="N1253">
            <v>608.55000000000007</v>
          </cell>
          <cell r="O1253">
            <v>608.55000000000007</v>
          </cell>
          <cell r="P1253">
            <v>-8903.8000000000011</v>
          </cell>
          <cell r="Q1253">
            <v>-8903.8000000000011</v>
          </cell>
          <cell r="T1253">
            <v>8657</v>
          </cell>
          <cell r="U1253" t="str">
            <v>407 - Retained Earnings</v>
          </cell>
          <cell r="V1253" t="str">
            <v>REG - Rental Regulatory and Other</v>
          </cell>
          <cell r="W1253" t="str">
            <v>407 - Retained Earnings</v>
          </cell>
          <cell r="X1253" t="str">
            <v>REG - Rental Regulatory and Other</v>
          </cell>
          <cell r="Y1253" t="str">
            <v>REG - Rental Regulatory and Other</v>
          </cell>
        </row>
        <row r="1254">
          <cell r="B1254" t="str">
            <v/>
          </cell>
          <cell r="D1254" t="str">
            <v>REG - Rental Regulatory and Other</v>
          </cell>
          <cell r="E1254" t="str">
            <v xml:space="preserve">407 - Retained Earnings             </v>
          </cell>
          <cell r="H1254" t="str">
            <v>CS</v>
          </cell>
          <cell r="J1254">
            <v>420</v>
          </cell>
          <cell r="K1254">
            <v>420</v>
          </cell>
          <cell r="L1254">
            <v>1840</v>
          </cell>
          <cell r="M1254">
            <v>1840</v>
          </cell>
          <cell r="N1254">
            <v>1840</v>
          </cell>
          <cell r="O1254">
            <v>1840</v>
          </cell>
          <cell r="P1254">
            <v>1741.75</v>
          </cell>
          <cell r="Q1254">
            <v>1741.75</v>
          </cell>
          <cell r="T1254">
            <v>8658</v>
          </cell>
          <cell r="U1254" t="str">
            <v>407 - Retained Earnings</v>
          </cell>
          <cell r="V1254" t="str">
            <v>REG - Rental Regulatory and Other</v>
          </cell>
          <cell r="W1254" t="str">
            <v>407 - Retained Earnings</v>
          </cell>
          <cell r="X1254" t="str">
            <v>REG - Rental Regulatory and Other</v>
          </cell>
          <cell r="Y1254" t="str">
            <v>REG - Rental Regulatory and Other</v>
          </cell>
        </row>
        <row r="1255">
          <cell r="B1255" t="str">
            <v/>
          </cell>
          <cell r="D1255" t="str">
            <v>REG - Rental Regulatory and Other</v>
          </cell>
          <cell r="E1255" t="str">
            <v xml:space="preserve">407 - Retained Earnings             </v>
          </cell>
          <cell r="H1255" t="str">
            <v>EO</v>
          </cell>
          <cell r="J1255">
            <v>4788.17</v>
          </cell>
          <cell r="K1255">
            <v>4788.17</v>
          </cell>
          <cell r="L1255">
            <v>57458.06</v>
          </cell>
          <cell r="M1255">
            <v>57458.06</v>
          </cell>
          <cell r="N1255">
            <v>57458.06</v>
          </cell>
          <cell r="O1255">
            <v>57458.06</v>
          </cell>
          <cell r="P1255">
            <v>56378.080000000002</v>
          </cell>
          <cell r="Q1255">
            <v>56378.080000000002</v>
          </cell>
          <cell r="T1255">
            <v>8658</v>
          </cell>
          <cell r="U1255" t="str">
            <v>407 - Retained Earnings</v>
          </cell>
          <cell r="V1255" t="str">
            <v>REG - Rental Regulatory and Other</v>
          </cell>
          <cell r="W1255" t="str">
            <v>407 - Retained Earnings</v>
          </cell>
          <cell r="X1255" t="str">
            <v>REG - Rental Regulatory and Other</v>
          </cell>
          <cell r="Y1255" t="str">
            <v>REG - Rental Regulatory and Other</v>
          </cell>
        </row>
        <row r="1256">
          <cell r="B1256" t="str">
            <v/>
          </cell>
          <cell r="D1256" t="str">
            <v>REG - Rental Regulatory and Other</v>
          </cell>
          <cell r="E1256" t="str">
            <v xml:space="preserve">407 - Retained Earnings             </v>
          </cell>
          <cell r="H1256" t="str">
            <v>EX</v>
          </cell>
          <cell r="J1256">
            <v>6941.67</v>
          </cell>
          <cell r="K1256">
            <v>6941.67</v>
          </cell>
          <cell r="L1256">
            <v>89975</v>
          </cell>
          <cell r="M1256">
            <v>89975</v>
          </cell>
          <cell r="N1256">
            <v>89975</v>
          </cell>
          <cell r="O1256">
            <v>89975</v>
          </cell>
          <cell r="P1256">
            <v>86082.05</v>
          </cell>
          <cell r="Q1256">
            <v>86082.05</v>
          </cell>
          <cell r="T1256">
            <v>8658</v>
          </cell>
          <cell r="U1256" t="str">
            <v>407 - Retained Earnings</v>
          </cell>
          <cell r="V1256" t="str">
            <v>REG - Rental Regulatory and Other</v>
          </cell>
          <cell r="W1256" t="str">
            <v>407 - Retained Earnings</v>
          </cell>
          <cell r="X1256" t="str">
            <v>REG - Rental Regulatory and Other</v>
          </cell>
          <cell r="Y1256" t="str">
            <v>REG - Rental Regulatory and Other</v>
          </cell>
        </row>
        <row r="1257">
          <cell r="B1257" t="str">
            <v/>
          </cell>
          <cell r="D1257" t="str">
            <v>REG - Rental Regulatory and Other</v>
          </cell>
          <cell r="E1257" t="str">
            <v xml:space="preserve">407 - Retained Earnings             </v>
          </cell>
          <cell r="H1257" t="str">
            <v>EO</v>
          </cell>
          <cell r="J1257">
            <v>2642.06</v>
          </cell>
          <cell r="K1257">
            <v>2642.06</v>
          </cell>
          <cell r="L1257">
            <v>2005.84</v>
          </cell>
          <cell r="M1257">
            <v>2005.84</v>
          </cell>
          <cell r="N1257">
            <v>2005.84</v>
          </cell>
          <cell r="O1257">
            <v>2005.84</v>
          </cell>
          <cell r="P1257">
            <v>16042.18</v>
          </cell>
          <cell r="Q1257">
            <v>16042.18</v>
          </cell>
          <cell r="T1257">
            <v>8659</v>
          </cell>
          <cell r="U1257" t="str">
            <v>407 - Retained Earnings</v>
          </cell>
          <cell r="V1257" t="str">
            <v>REG - Rental Regulatory and Other</v>
          </cell>
          <cell r="W1257" t="str">
            <v>407 - Retained Earnings</v>
          </cell>
          <cell r="X1257" t="str">
            <v>REG - Rental Regulatory and Other</v>
          </cell>
          <cell r="Y1257" t="str">
            <v>REG - Rental Regulatory and Other</v>
          </cell>
        </row>
        <row r="1258">
          <cell r="B1258" t="str">
            <v/>
          </cell>
          <cell r="D1258" t="str">
            <v>REG - Rental Regulatory and Other</v>
          </cell>
          <cell r="E1258" t="str">
            <v xml:space="preserve">407 - Retained Earnings             </v>
          </cell>
          <cell r="H1258" t="str">
            <v>EO</v>
          </cell>
          <cell r="J1258">
            <v>540</v>
          </cell>
          <cell r="K1258">
            <v>540</v>
          </cell>
          <cell r="L1258">
            <v>-1457.66</v>
          </cell>
          <cell r="M1258">
            <v>-1457.66</v>
          </cell>
          <cell r="N1258">
            <v>-1457.66</v>
          </cell>
          <cell r="O1258">
            <v>-1457.66</v>
          </cell>
          <cell r="P1258">
            <v>8449.85</v>
          </cell>
          <cell r="Q1258">
            <v>8449.85</v>
          </cell>
          <cell r="T1258">
            <v>8661</v>
          </cell>
          <cell r="U1258" t="str">
            <v>407 - Retained Earnings</v>
          </cell>
          <cell r="V1258" t="str">
            <v>REG - Rental Regulatory and Other</v>
          </cell>
          <cell r="W1258" t="str">
            <v>407 - Retained Earnings</v>
          </cell>
          <cell r="X1258" t="str">
            <v>REG - Rental Regulatory and Other</v>
          </cell>
          <cell r="Y1258" t="str">
            <v>REG - Rental Regulatory and Other</v>
          </cell>
        </row>
        <row r="1259">
          <cell r="B1259" t="str">
            <v/>
          </cell>
          <cell r="D1259" t="str">
            <v>REG - Rental Regulatory and Other</v>
          </cell>
          <cell r="E1259" t="str">
            <v xml:space="preserve">407 - Retained Earnings             </v>
          </cell>
          <cell r="H1259" t="str">
            <v>EO</v>
          </cell>
          <cell r="J1259">
            <v>272.45</v>
          </cell>
          <cell r="K1259">
            <v>272.45</v>
          </cell>
          <cell r="L1259">
            <v>19.53</v>
          </cell>
          <cell r="M1259">
            <v>19.53</v>
          </cell>
          <cell r="N1259">
            <v>19.53</v>
          </cell>
          <cell r="O1259">
            <v>19.53</v>
          </cell>
          <cell r="P1259">
            <v>-3228.31</v>
          </cell>
          <cell r="Q1259">
            <v>-3228.31</v>
          </cell>
          <cell r="T1259">
            <v>8662</v>
          </cell>
          <cell r="U1259" t="str">
            <v>407 - Retained Earnings</v>
          </cell>
          <cell r="V1259" t="str">
            <v>REG - Rental Regulatory and Other</v>
          </cell>
          <cell r="W1259" t="str">
            <v>407 - Retained Earnings</v>
          </cell>
          <cell r="X1259" t="str">
            <v>REG - Rental Regulatory and Other</v>
          </cell>
          <cell r="Y1259" t="str">
            <v>REG - Rental Regulatory and Other</v>
          </cell>
        </row>
        <row r="1260">
          <cell r="B1260" t="str">
            <v/>
          </cell>
          <cell r="D1260" t="str">
            <v>INV - Inventory Obsolescence</v>
          </cell>
          <cell r="E1260" t="str">
            <v xml:space="preserve">407 - Retained Earnings             </v>
          </cell>
          <cell r="H1260" t="str">
            <v>EO</v>
          </cell>
          <cell r="J1260">
            <v>4000</v>
          </cell>
          <cell r="K1260">
            <v>4000</v>
          </cell>
          <cell r="L1260">
            <v>48000</v>
          </cell>
          <cell r="M1260">
            <v>48000</v>
          </cell>
          <cell r="N1260">
            <v>48000</v>
          </cell>
          <cell r="O1260">
            <v>48000</v>
          </cell>
          <cell r="P1260">
            <v>48000</v>
          </cell>
          <cell r="Q1260">
            <v>48000</v>
          </cell>
          <cell r="T1260">
            <v>8663</v>
          </cell>
          <cell r="U1260" t="str">
            <v>407 - Retained Earnings</v>
          </cell>
          <cell r="V1260" t="str">
            <v>INV - Inventory Obsolescence</v>
          </cell>
          <cell r="W1260" t="str">
            <v>407 - Retained Earnings</v>
          </cell>
          <cell r="X1260" t="str">
            <v>INV - Inventory Obsolescence</v>
          </cell>
          <cell r="Y1260" t="str">
            <v>INV - Inventory Obsolescence</v>
          </cell>
        </row>
        <row r="1261">
          <cell r="B1261" t="str">
            <v/>
          </cell>
          <cell r="D1261" t="str">
            <v>ORV - Other Revenue</v>
          </cell>
          <cell r="E1261" t="str">
            <v xml:space="preserve">407 - Retained Earnings             </v>
          </cell>
          <cell r="H1261" t="str">
            <v>REG</v>
          </cell>
          <cell r="J1261">
            <v>3023.47</v>
          </cell>
          <cell r="K1261">
            <v>3023.47</v>
          </cell>
          <cell r="L1261">
            <v>32042.05</v>
          </cell>
          <cell r="M1261">
            <v>32042.05</v>
          </cell>
          <cell r="N1261">
            <v>32042.05</v>
          </cell>
          <cell r="O1261">
            <v>32042.05</v>
          </cell>
          <cell r="P1261">
            <v>35193.120000000003</v>
          </cell>
          <cell r="Q1261">
            <v>35193.120000000003</v>
          </cell>
          <cell r="T1261">
            <v>8670</v>
          </cell>
          <cell r="U1261" t="str">
            <v>407 - Retained Earnings</v>
          </cell>
          <cell r="V1261" t="str">
            <v>ORV - Other Revenue</v>
          </cell>
          <cell r="W1261" t="str">
            <v>407 - Retained Earnings</v>
          </cell>
          <cell r="X1261" t="str">
            <v>REX - Regulatory Expenses</v>
          </cell>
          <cell r="Y1261" t="str">
            <v>REG - Rental Regulatory and Other</v>
          </cell>
        </row>
        <row r="1262">
          <cell r="B1262" t="str">
            <v/>
          </cell>
          <cell r="D1262" t="str">
            <v>REG - Rental Regulatory and Other</v>
          </cell>
          <cell r="E1262" t="str">
            <v xml:space="preserve">407 - Retained Earnings             </v>
          </cell>
          <cell r="H1262" t="str">
            <v>CS</v>
          </cell>
          <cell r="J1262">
            <v>8333.35</v>
          </cell>
          <cell r="K1262">
            <v>8333.35</v>
          </cell>
          <cell r="L1262">
            <v>99999.98</v>
          </cell>
          <cell r="M1262">
            <v>99999.98</v>
          </cell>
          <cell r="N1262">
            <v>99999.98</v>
          </cell>
          <cell r="O1262">
            <v>99999.98</v>
          </cell>
          <cell r="P1262">
            <v>100000</v>
          </cell>
          <cell r="Q1262">
            <v>100000</v>
          </cell>
          <cell r="T1262">
            <v>8670</v>
          </cell>
          <cell r="U1262" t="str">
            <v>407 - Retained Earnings</v>
          </cell>
          <cell r="V1262" t="str">
            <v>REG - Rental Regulatory and Other</v>
          </cell>
          <cell r="W1262" t="str">
            <v>407 - Retained Earnings</v>
          </cell>
          <cell r="X1262" t="str">
            <v>REG - Rental Regulatory and Other</v>
          </cell>
          <cell r="Y1262" t="str">
            <v>REG - Rental Regulatory and Other</v>
          </cell>
        </row>
        <row r="1263">
          <cell r="B1263" t="str">
            <v/>
          </cell>
          <cell r="D1263" t="str">
            <v>REG - Rental Regulatory and Other</v>
          </cell>
          <cell r="E1263" t="str">
            <v xml:space="preserve">407 - Retained Earnings             </v>
          </cell>
          <cell r="H1263" t="str">
            <v>EO</v>
          </cell>
          <cell r="J1263">
            <v>6698.33</v>
          </cell>
          <cell r="K1263">
            <v>6698.33</v>
          </cell>
          <cell r="L1263">
            <v>88422.62</v>
          </cell>
          <cell r="M1263">
            <v>88422.62</v>
          </cell>
          <cell r="N1263">
            <v>88422.62</v>
          </cell>
          <cell r="O1263">
            <v>88422.62</v>
          </cell>
          <cell r="P1263">
            <v>90655.54</v>
          </cell>
          <cell r="Q1263">
            <v>90655.54</v>
          </cell>
          <cell r="T1263">
            <v>8670</v>
          </cell>
          <cell r="U1263" t="str">
            <v>407 - Retained Earnings</v>
          </cell>
          <cell r="V1263" t="str">
            <v>REG - Rental Regulatory and Other</v>
          </cell>
          <cell r="W1263" t="str">
            <v>407 - Retained Earnings</v>
          </cell>
          <cell r="X1263" t="str">
            <v>REG - Rental Regulatory and Other</v>
          </cell>
          <cell r="Y1263" t="str">
            <v>REG - Rental Regulatory and Other</v>
          </cell>
        </row>
        <row r="1264">
          <cell r="B1264" t="str">
            <v/>
          </cell>
          <cell r="D1264" t="str">
            <v>ORV - Other Revenue</v>
          </cell>
          <cell r="E1264" t="str">
            <v xml:space="preserve">407 - Retained Earnings             </v>
          </cell>
          <cell r="H1264" t="str">
            <v/>
          </cell>
          <cell r="J1264">
            <v>-12752.69</v>
          </cell>
          <cell r="K1264">
            <v>-12752.69</v>
          </cell>
          <cell r="L1264">
            <v>3797071.54</v>
          </cell>
          <cell r="M1264">
            <v>3797071.54</v>
          </cell>
          <cell r="N1264">
            <v>3797071.54</v>
          </cell>
          <cell r="O1264">
            <v>3797071.54</v>
          </cell>
          <cell r="P1264" t="str">
            <v>-</v>
          </cell>
          <cell r="Q1264" t="str">
            <v>-</v>
          </cell>
          <cell r="T1264">
            <v>8672</v>
          </cell>
          <cell r="U1264" t="str">
            <v>407 - Retained Earnings</v>
          </cell>
          <cell r="V1264" t="str">
            <v>ORV - Other Revenue</v>
          </cell>
          <cell r="W1264" t="str">
            <v>407 - Retained Earnings</v>
          </cell>
          <cell r="X1264" t="str">
            <v>ORV - Other Revenue</v>
          </cell>
          <cell r="Y1264" t="str">
            <v>ORV - Other Revenue</v>
          </cell>
        </row>
        <row r="1265">
          <cell r="B1265" t="str">
            <v/>
          </cell>
          <cell r="D1265" t="str">
            <v>REG - Rental Regulatory and Other</v>
          </cell>
          <cell r="E1265" t="str">
            <v xml:space="preserve">407 - Retained Earnings             </v>
          </cell>
          <cell r="H1265" t="str">
            <v>FS</v>
          </cell>
          <cell r="J1265">
            <v>31362</v>
          </cell>
          <cell r="K1265">
            <v>31362</v>
          </cell>
          <cell r="L1265">
            <v>393158.11</v>
          </cell>
          <cell r="M1265">
            <v>393158.11</v>
          </cell>
          <cell r="N1265">
            <v>393158.11</v>
          </cell>
          <cell r="O1265">
            <v>393158.11</v>
          </cell>
          <cell r="P1265">
            <v>377039.15</v>
          </cell>
          <cell r="Q1265">
            <v>377039.15</v>
          </cell>
          <cell r="T1265">
            <v>8676</v>
          </cell>
          <cell r="U1265" t="str">
            <v>407 - Retained Earnings</v>
          </cell>
          <cell r="V1265" t="str">
            <v>REG - Rental Regulatory and Other</v>
          </cell>
          <cell r="W1265" t="str">
            <v>407 - Retained Earnings</v>
          </cell>
          <cell r="X1265" t="str">
            <v>REG - Rental Regulatory and Other</v>
          </cell>
          <cell r="Y1265" t="str">
            <v>REG - Rental Regulatory and Other</v>
          </cell>
        </row>
        <row r="1266">
          <cell r="B1266" t="str">
            <v/>
          </cell>
          <cell r="D1266" t="str">
            <v>REG - Rental Regulatory and Other</v>
          </cell>
          <cell r="E1266" t="str">
            <v xml:space="preserve">407 - Retained Earnings             </v>
          </cell>
          <cell r="H1266" t="str">
            <v>FS</v>
          </cell>
          <cell r="J1266">
            <v>-30000</v>
          </cell>
          <cell r="K1266">
            <v>-30000</v>
          </cell>
          <cell r="L1266">
            <v>-30000</v>
          </cell>
          <cell r="M1266">
            <v>-30000</v>
          </cell>
          <cell r="N1266">
            <v>-30000</v>
          </cell>
          <cell r="O1266">
            <v>-30000</v>
          </cell>
          <cell r="P1266">
            <v>0</v>
          </cell>
          <cell r="Q1266">
            <v>0</v>
          </cell>
          <cell r="T1266">
            <v>8677</v>
          </cell>
          <cell r="U1266" t="str">
            <v>407 - Retained Earnings</v>
          </cell>
          <cell r="V1266" t="str">
            <v>REG - Rental Regulatory and Other</v>
          </cell>
          <cell r="W1266" t="str">
            <v>407 - Retained Earnings</v>
          </cell>
          <cell r="X1266" t="str">
            <v>REG - Rental Regulatory and Other</v>
          </cell>
          <cell r="Y1266" t="str">
            <v>REG - Rental Regulatory and Other</v>
          </cell>
        </row>
        <row r="1267">
          <cell r="B1267" t="str">
            <v/>
          </cell>
          <cell r="D1267" t="str">
            <v>REG - Rental Regulatory and Other</v>
          </cell>
          <cell r="E1267" t="str">
            <v xml:space="preserve">407 - Retained Earnings             </v>
          </cell>
          <cell r="H1267" t="str">
            <v>FS</v>
          </cell>
          <cell r="J1267">
            <v>2236.7600000000002</v>
          </cell>
          <cell r="K1267">
            <v>2236.7600000000002</v>
          </cell>
          <cell r="L1267">
            <v>26336.02</v>
          </cell>
          <cell r="M1267">
            <v>26336.02</v>
          </cell>
          <cell r="N1267">
            <v>26336.02</v>
          </cell>
          <cell r="O1267">
            <v>26336.02</v>
          </cell>
          <cell r="P1267">
            <v>31780.26</v>
          </cell>
          <cell r="Q1267">
            <v>31780.26</v>
          </cell>
          <cell r="T1267">
            <v>8680</v>
          </cell>
          <cell r="U1267" t="str">
            <v>407 - Retained Earnings</v>
          </cell>
          <cell r="V1267" t="str">
            <v>REG - Rental Regulatory and Other</v>
          </cell>
          <cell r="W1267" t="str">
            <v>407 - Retained Earnings</v>
          </cell>
          <cell r="X1267" t="str">
            <v>REG - Rental Regulatory and Other</v>
          </cell>
          <cell r="Y1267" t="str">
            <v>REG - Rental Regulatory and Other</v>
          </cell>
        </row>
        <row r="1268">
          <cell r="B1268" t="str">
            <v/>
          </cell>
          <cell r="D1268" t="str">
            <v>SSP - Studies and Special Projects</v>
          </cell>
          <cell r="E1268" t="str">
            <v xml:space="preserve">407 - Retained Earnings             </v>
          </cell>
          <cell r="H1268" t="str">
            <v>CS</v>
          </cell>
          <cell r="J1268">
            <v>6332.95</v>
          </cell>
          <cell r="K1268">
            <v>6332.95</v>
          </cell>
          <cell r="L1268">
            <v>6332.95</v>
          </cell>
          <cell r="M1268">
            <v>6332.95</v>
          </cell>
          <cell r="N1268">
            <v>6332.95</v>
          </cell>
          <cell r="O1268">
            <v>6332.95</v>
          </cell>
          <cell r="P1268">
            <v>1724.33</v>
          </cell>
          <cell r="Q1268">
            <v>1724.33</v>
          </cell>
          <cell r="T1268">
            <v>8685</v>
          </cell>
          <cell r="U1268" t="str">
            <v>407 - Retained Earnings</v>
          </cell>
          <cell r="V1268" t="str">
            <v>SSP - Studies and Special Projects</v>
          </cell>
          <cell r="W1268" t="str">
            <v>407 - Retained Earnings</v>
          </cell>
          <cell r="X1268" t="str">
            <v>SSP - Studies and Special Projects</v>
          </cell>
          <cell r="Y1268" t="str">
            <v>SSP - Studies and Special Projects</v>
          </cell>
        </row>
        <row r="1269">
          <cell r="B1269" t="str">
            <v/>
          </cell>
          <cell r="D1269" t="str">
            <v>FLT - Fleet Operations and Mtce</v>
          </cell>
          <cell r="E1269" t="str">
            <v xml:space="preserve">407 - Retained Earnings             </v>
          </cell>
          <cell r="H1269" t="str">
            <v>EO</v>
          </cell>
          <cell r="J1269">
            <v>269.66000000000003</v>
          </cell>
          <cell r="K1269">
            <v>269.66000000000003</v>
          </cell>
          <cell r="L1269">
            <v>9498.6</v>
          </cell>
          <cell r="M1269">
            <v>9498.6</v>
          </cell>
          <cell r="N1269">
            <v>9498.6</v>
          </cell>
          <cell r="O1269">
            <v>9498.6</v>
          </cell>
          <cell r="P1269">
            <v>8395.43</v>
          </cell>
          <cell r="Q1269">
            <v>8395.43</v>
          </cell>
          <cell r="T1269">
            <v>8701</v>
          </cell>
          <cell r="U1269" t="str">
            <v>407 - Retained Earnings</v>
          </cell>
          <cell r="V1269" t="str">
            <v>FLT - Fleet Operations and Mtce</v>
          </cell>
          <cell r="W1269" t="str">
            <v>407 - Retained Earnings</v>
          </cell>
          <cell r="X1269" t="str">
            <v>FLT - Fleet Operations and Mtce</v>
          </cell>
          <cell r="Y1269" t="str">
            <v>FLT - Fleet Operations and Mtce</v>
          </cell>
        </row>
        <row r="1270">
          <cell r="B1270" t="str">
            <v/>
          </cell>
          <cell r="D1270" t="str">
            <v>FLT - Fleet Operations and Mtce</v>
          </cell>
          <cell r="E1270" t="str">
            <v xml:space="preserve">407 - Retained Earnings             </v>
          </cell>
          <cell r="H1270" t="str">
            <v>EO</v>
          </cell>
          <cell r="J1270">
            <v>6765.48</v>
          </cell>
          <cell r="K1270">
            <v>6765.48</v>
          </cell>
          <cell r="L1270">
            <v>48450.15</v>
          </cell>
          <cell r="M1270">
            <v>48450.15</v>
          </cell>
          <cell r="N1270">
            <v>48450.15</v>
          </cell>
          <cell r="O1270">
            <v>48450.15</v>
          </cell>
          <cell r="P1270">
            <v>58121.9</v>
          </cell>
          <cell r="Q1270">
            <v>58121.9</v>
          </cell>
          <cell r="T1270">
            <v>8702</v>
          </cell>
          <cell r="U1270" t="str">
            <v>407 - Retained Earnings</v>
          </cell>
          <cell r="V1270" t="str">
            <v>FLT - Fleet Operations and Mtce</v>
          </cell>
          <cell r="W1270" t="str">
            <v>407 - Retained Earnings</v>
          </cell>
          <cell r="X1270" t="str">
            <v>FLT - Fleet Operations and Mtce</v>
          </cell>
          <cell r="Y1270" t="str">
            <v>FLT - Fleet Operations and Mtce</v>
          </cell>
        </row>
        <row r="1271">
          <cell r="B1271" t="str">
            <v/>
          </cell>
          <cell r="D1271" t="str">
            <v>FLT - Fleet Operations and Mtce</v>
          </cell>
          <cell r="E1271" t="str">
            <v xml:space="preserve">407 - Retained Earnings             </v>
          </cell>
          <cell r="H1271" t="str">
            <v>EO</v>
          </cell>
          <cell r="J1271">
            <v>838.29</v>
          </cell>
          <cell r="K1271">
            <v>838.29</v>
          </cell>
          <cell r="L1271">
            <v>13778.28</v>
          </cell>
          <cell r="M1271">
            <v>13778.28</v>
          </cell>
          <cell r="N1271">
            <v>13778.28</v>
          </cell>
          <cell r="O1271">
            <v>13778.28</v>
          </cell>
          <cell r="P1271">
            <v>20466.2</v>
          </cell>
          <cell r="Q1271">
            <v>20466.2</v>
          </cell>
          <cell r="T1271">
            <v>8703</v>
          </cell>
          <cell r="U1271" t="str">
            <v>407 - Retained Earnings</v>
          </cell>
          <cell r="V1271" t="str">
            <v>FLT - Fleet Operations and Mtce</v>
          </cell>
          <cell r="W1271" t="str">
            <v>407 - Retained Earnings</v>
          </cell>
          <cell r="X1271" t="str">
            <v>FLT - Fleet Operations and Mtce</v>
          </cell>
          <cell r="Y1271" t="str">
            <v>FLT - Fleet Operations and Mtce</v>
          </cell>
        </row>
        <row r="1272">
          <cell r="B1272" t="str">
            <v/>
          </cell>
          <cell r="D1272" t="str">
            <v>FLT - Fleet Operations and Mtce</v>
          </cell>
          <cell r="E1272" t="str">
            <v xml:space="preserve">407 - Retained Earnings             </v>
          </cell>
          <cell r="H1272" t="str">
            <v>EO</v>
          </cell>
          <cell r="J1272">
            <v>25829.51</v>
          </cell>
          <cell r="K1272">
            <v>25829.51</v>
          </cell>
          <cell r="L1272">
            <v>321845.53000000003</v>
          </cell>
          <cell r="M1272">
            <v>321845.53000000003</v>
          </cell>
          <cell r="N1272">
            <v>321845.53000000003</v>
          </cell>
          <cell r="O1272">
            <v>321845.53000000003</v>
          </cell>
          <cell r="P1272">
            <v>267504.72000000003</v>
          </cell>
          <cell r="Q1272">
            <v>267504.72000000003</v>
          </cell>
          <cell r="T1272">
            <v>8704</v>
          </cell>
          <cell r="U1272" t="str">
            <v>407 - Retained Earnings</v>
          </cell>
          <cell r="V1272" t="str">
            <v>FLT - Fleet Operations and Mtce</v>
          </cell>
          <cell r="W1272" t="str">
            <v>407 - Retained Earnings</v>
          </cell>
          <cell r="X1272" t="str">
            <v>FLT - Fleet Operations and Mtce</v>
          </cell>
          <cell r="Y1272" t="str">
            <v>FLT - Fleet Operations and Mtce</v>
          </cell>
        </row>
        <row r="1273">
          <cell r="B1273" t="str">
            <v/>
          </cell>
          <cell r="D1273" t="str">
            <v>FLT - Fleet Operations and Mtce</v>
          </cell>
          <cell r="E1273" t="str">
            <v xml:space="preserve">407 - Retained Earnings             </v>
          </cell>
          <cell r="H1273" t="str">
            <v>EO</v>
          </cell>
          <cell r="J1273">
            <v>0</v>
          </cell>
          <cell r="K1273">
            <v>0</v>
          </cell>
          <cell r="L1273">
            <v>9281.68</v>
          </cell>
          <cell r="M1273">
            <v>9281.68</v>
          </cell>
          <cell r="N1273">
            <v>9281.68</v>
          </cell>
          <cell r="O1273">
            <v>9281.68</v>
          </cell>
          <cell r="P1273">
            <v>9794.32</v>
          </cell>
          <cell r="Q1273">
            <v>9794.32</v>
          </cell>
          <cell r="T1273">
            <v>8705</v>
          </cell>
          <cell r="U1273" t="str">
            <v>407 - Retained Earnings</v>
          </cell>
          <cell r="V1273" t="str">
            <v>FLT - Fleet Operations and Mtce</v>
          </cell>
          <cell r="W1273" t="str">
            <v>407 - Retained Earnings</v>
          </cell>
          <cell r="X1273" t="str">
            <v>FLT - Fleet Operations and Mtce</v>
          </cell>
          <cell r="Y1273" t="str">
            <v>FLT - Fleet Operations and Mtce</v>
          </cell>
        </row>
        <row r="1274">
          <cell r="B1274" t="str">
            <v/>
          </cell>
          <cell r="D1274" t="str">
            <v>FLT - Fleet Operations and Mtce</v>
          </cell>
          <cell r="E1274" t="str">
            <v xml:space="preserve">407 - Retained Earnings             </v>
          </cell>
          <cell r="H1274" t="str">
            <v>EO</v>
          </cell>
          <cell r="J1274">
            <v>11230.23</v>
          </cell>
          <cell r="K1274">
            <v>11230.23</v>
          </cell>
          <cell r="L1274">
            <v>149811.64000000001</v>
          </cell>
          <cell r="M1274">
            <v>149811.64000000001</v>
          </cell>
          <cell r="N1274">
            <v>149811.64000000001</v>
          </cell>
          <cell r="O1274">
            <v>149811.64000000001</v>
          </cell>
          <cell r="P1274">
            <v>160261.94</v>
          </cell>
          <cell r="Q1274">
            <v>160261.94</v>
          </cell>
          <cell r="T1274">
            <v>8706</v>
          </cell>
          <cell r="U1274" t="str">
            <v>407 - Retained Earnings</v>
          </cell>
          <cell r="V1274" t="str">
            <v>FLT - Fleet Operations and Mtce</v>
          </cell>
          <cell r="W1274" t="str">
            <v>407 - Retained Earnings</v>
          </cell>
          <cell r="X1274" t="str">
            <v>FLT - Fleet Operations and Mtce</v>
          </cell>
          <cell r="Y1274" t="str">
            <v>FLT - Fleet Operations and Mtce</v>
          </cell>
        </row>
        <row r="1275">
          <cell r="B1275" t="str">
            <v/>
          </cell>
          <cell r="D1275" t="str">
            <v>FLT - Fleet Operations and Mtce</v>
          </cell>
          <cell r="E1275" t="str">
            <v xml:space="preserve">407 - Retained Earnings             </v>
          </cell>
          <cell r="H1275" t="str">
            <v>EO</v>
          </cell>
          <cell r="J1275">
            <v>0</v>
          </cell>
          <cell r="K1275">
            <v>0</v>
          </cell>
          <cell r="L1275">
            <v>76953.33</v>
          </cell>
          <cell r="M1275">
            <v>76953.33</v>
          </cell>
          <cell r="N1275">
            <v>76953.33</v>
          </cell>
          <cell r="O1275">
            <v>76953.33</v>
          </cell>
          <cell r="P1275">
            <v>31091.26</v>
          </cell>
          <cell r="Q1275">
            <v>31091.26</v>
          </cell>
          <cell r="T1275">
            <v>8707</v>
          </cell>
          <cell r="U1275" t="str">
            <v>407 - Retained Earnings</v>
          </cell>
          <cell r="V1275" t="str">
            <v>FLT - Fleet Operations and Mtce</v>
          </cell>
          <cell r="W1275" t="str">
            <v>407 - Retained Earnings</v>
          </cell>
          <cell r="X1275" t="str">
            <v>FLT - Fleet Operations and Mtce</v>
          </cell>
          <cell r="Y1275" t="str">
            <v>FLT - Fleet Operations and Mtce</v>
          </cell>
        </row>
        <row r="1276">
          <cell r="B1276" t="str">
            <v/>
          </cell>
          <cell r="D1276" t="str">
            <v>FLT - Fleet Operations and Mtce</v>
          </cell>
          <cell r="E1276" t="str">
            <v xml:space="preserve">407 - Retained Earnings             </v>
          </cell>
          <cell r="H1276" t="str">
            <v>EO</v>
          </cell>
          <cell r="J1276">
            <v>6160.23</v>
          </cell>
          <cell r="K1276">
            <v>6160.23</v>
          </cell>
          <cell r="L1276">
            <v>32705.54</v>
          </cell>
          <cell r="M1276">
            <v>32705.54</v>
          </cell>
          <cell r="N1276">
            <v>32705.54</v>
          </cell>
          <cell r="O1276">
            <v>32705.54</v>
          </cell>
          <cell r="P1276">
            <v>27077.93</v>
          </cell>
          <cell r="Q1276">
            <v>27077.93</v>
          </cell>
          <cell r="T1276">
            <v>8708</v>
          </cell>
          <cell r="U1276" t="str">
            <v>407 - Retained Earnings</v>
          </cell>
          <cell r="V1276" t="str">
            <v>FLT - Fleet Operations and Mtce</v>
          </cell>
          <cell r="W1276" t="str">
            <v>407 - Retained Earnings</v>
          </cell>
          <cell r="X1276" t="str">
            <v>FLT - Fleet Operations and Mtce</v>
          </cell>
          <cell r="Y1276" t="str">
            <v>FLT - Fleet Operations and Mtce</v>
          </cell>
        </row>
        <row r="1277">
          <cell r="B1277" t="str">
            <v/>
          </cell>
          <cell r="D1277" t="str">
            <v>FLT - Fleet Operations and Mtce</v>
          </cell>
          <cell r="E1277" t="str">
            <v xml:space="preserve">407 - Retained Earnings             </v>
          </cell>
          <cell r="H1277" t="str">
            <v>EO</v>
          </cell>
          <cell r="J1277">
            <v>337.5</v>
          </cell>
          <cell r="K1277">
            <v>337.5</v>
          </cell>
          <cell r="L1277">
            <v>3157.5</v>
          </cell>
          <cell r="M1277">
            <v>3157.5</v>
          </cell>
          <cell r="N1277">
            <v>3157.5</v>
          </cell>
          <cell r="O1277">
            <v>3157.5</v>
          </cell>
          <cell r="P1277">
            <v>3572</v>
          </cell>
          <cell r="Q1277">
            <v>3572</v>
          </cell>
          <cell r="T1277">
            <v>8709</v>
          </cell>
          <cell r="U1277" t="str">
            <v>407 - Retained Earnings</v>
          </cell>
          <cell r="V1277" t="str">
            <v>FLT - Fleet Operations and Mtce</v>
          </cell>
          <cell r="W1277" t="str">
            <v>407 - Retained Earnings</v>
          </cell>
          <cell r="X1277" t="str">
            <v>FLT - Fleet Operations and Mtce</v>
          </cell>
          <cell r="Y1277" t="str">
            <v>FLT - Fleet Operations and Mtce</v>
          </cell>
        </row>
        <row r="1278">
          <cell r="B1278" t="str">
            <v/>
          </cell>
          <cell r="D1278" t="str">
            <v>FLT - Fleet Operations and Mtce</v>
          </cell>
          <cell r="E1278" t="str">
            <v xml:space="preserve">407 - Retained Earnings             </v>
          </cell>
          <cell r="H1278" t="str">
            <v>EO</v>
          </cell>
          <cell r="J1278">
            <v>1545</v>
          </cell>
          <cell r="K1278">
            <v>1545</v>
          </cell>
          <cell r="L1278">
            <v>19020</v>
          </cell>
          <cell r="M1278">
            <v>19020</v>
          </cell>
          <cell r="N1278">
            <v>19020</v>
          </cell>
          <cell r="O1278">
            <v>19020</v>
          </cell>
          <cell r="P1278">
            <v>24171</v>
          </cell>
          <cell r="Q1278">
            <v>24171</v>
          </cell>
          <cell r="T1278">
            <v>8710</v>
          </cell>
          <cell r="U1278" t="str">
            <v>407 - Retained Earnings</v>
          </cell>
          <cell r="V1278" t="str">
            <v>FLT - Fleet Operations and Mtce</v>
          </cell>
          <cell r="W1278" t="str">
            <v>407 - Retained Earnings</v>
          </cell>
          <cell r="X1278" t="str">
            <v>FLT - Fleet Operations and Mtce</v>
          </cell>
          <cell r="Y1278" t="str">
            <v>FLT - Fleet Operations and Mtce</v>
          </cell>
        </row>
        <row r="1279">
          <cell r="B1279" t="str">
            <v/>
          </cell>
          <cell r="D1279" t="str">
            <v>FLT - Fleet Operations and Mtce</v>
          </cell>
          <cell r="E1279" t="str">
            <v xml:space="preserve">407 - Retained Earnings             </v>
          </cell>
          <cell r="H1279" t="str">
            <v>EO</v>
          </cell>
          <cell r="J1279">
            <v>24788.45</v>
          </cell>
          <cell r="K1279">
            <v>24788.45</v>
          </cell>
          <cell r="L1279">
            <v>168133.8</v>
          </cell>
          <cell r="M1279">
            <v>168133.8</v>
          </cell>
          <cell r="N1279">
            <v>168133.8</v>
          </cell>
          <cell r="O1279">
            <v>168133.8</v>
          </cell>
          <cell r="P1279">
            <v>138279.62</v>
          </cell>
          <cell r="Q1279">
            <v>138279.62</v>
          </cell>
          <cell r="T1279">
            <v>8714</v>
          </cell>
          <cell r="U1279" t="str">
            <v>407 - Retained Earnings</v>
          </cell>
          <cell r="V1279" t="str">
            <v>FLT - Fleet Operations and Mtce</v>
          </cell>
          <cell r="W1279" t="str">
            <v>407 - Retained Earnings</v>
          </cell>
          <cell r="X1279" t="str">
            <v>FLT - Fleet Operations and Mtce</v>
          </cell>
          <cell r="Y1279" t="str">
            <v>FLT - Fleet Operations and Mtce</v>
          </cell>
        </row>
        <row r="1280">
          <cell r="B1280" t="str">
            <v/>
          </cell>
          <cell r="D1280" t="str">
            <v>FLT - Fleet Operations and Mtce</v>
          </cell>
          <cell r="E1280" t="str">
            <v xml:space="preserve">407 - Retained Earnings             </v>
          </cell>
          <cell r="H1280" t="str">
            <v>EO</v>
          </cell>
          <cell r="J1280">
            <v>0</v>
          </cell>
          <cell r="K1280">
            <v>0</v>
          </cell>
          <cell r="L1280">
            <v>29259</v>
          </cell>
          <cell r="M1280">
            <v>29259</v>
          </cell>
          <cell r="N1280">
            <v>29259</v>
          </cell>
          <cell r="O1280">
            <v>29259</v>
          </cell>
          <cell r="P1280">
            <v>30967</v>
          </cell>
          <cell r="Q1280">
            <v>30967</v>
          </cell>
          <cell r="T1280">
            <v>8715</v>
          </cell>
          <cell r="U1280" t="str">
            <v>407 - Retained Earnings</v>
          </cell>
          <cell r="V1280" t="str">
            <v>FLT - Fleet Operations and Mtce</v>
          </cell>
          <cell r="W1280" t="str">
            <v>407 - Retained Earnings</v>
          </cell>
          <cell r="X1280" t="str">
            <v>FLT - Fleet Operations and Mtce</v>
          </cell>
          <cell r="Y1280" t="str">
            <v>FLT - Fleet Operations and Mtce</v>
          </cell>
        </row>
        <row r="1281">
          <cell r="B1281" t="str">
            <v/>
          </cell>
          <cell r="D1281" t="str">
            <v>FLT - Fleet Operations and Mtce</v>
          </cell>
          <cell r="E1281" t="str">
            <v xml:space="preserve">407 - Retained Earnings             </v>
          </cell>
          <cell r="H1281" t="str">
            <v>EO</v>
          </cell>
          <cell r="J1281">
            <v>69342.42</v>
          </cell>
          <cell r="K1281">
            <v>46633.03</v>
          </cell>
          <cell r="L1281">
            <v>777729.65</v>
          </cell>
          <cell r="M1281">
            <v>494198.35</v>
          </cell>
          <cell r="N1281">
            <v>777729.65</v>
          </cell>
          <cell r="O1281">
            <v>494198.35</v>
          </cell>
          <cell r="P1281">
            <v>553430.87</v>
          </cell>
          <cell r="Q1281">
            <v>553430.87</v>
          </cell>
          <cell r="T1281">
            <v>8750</v>
          </cell>
          <cell r="U1281" t="str">
            <v>407 - Retained Earnings</v>
          </cell>
          <cell r="V1281" t="str">
            <v>FLT - Fleet Operations and Mtce</v>
          </cell>
          <cell r="W1281" t="str">
            <v>407 - Retained Earnings</v>
          </cell>
          <cell r="X1281" t="str">
            <v>FLT - Fleet Operations and Mtce</v>
          </cell>
          <cell r="Y1281" t="str">
            <v>DEP - Amortization of Capital Assets</v>
          </cell>
        </row>
        <row r="1282">
          <cell r="B1282" t="str">
            <v/>
          </cell>
          <cell r="D1282" t="str">
            <v>ORV - Other Revenue</v>
          </cell>
          <cell r="E1282" t="str">
            <v xml:space="preserve">407 - Retained Earnings             </v>
          </cell>
          <cell r="H1282" t="str">
            <v>REG</v>
          </cell>
          <cell r="J1282" t="str">
            <v>-</v>
          </cell>
          <cell r="K1282">
            <v>103455.07</v>
          </cell>
          <cell r="L1282" t="str">
            <v>-</v>
          </cell>
          <cell r="M1282">
            <v>1296857.68</v>
          </cell>
          <cell r="N1282" t="str">
            <v>-</v>
          </cell>
          <cell r="O1282">
            <v>1296857.68</v>
          </cell>
          <cell r="P1282" t="str">
            <v>-</v>
          </cell>
          <cell r="Q1282" t="str">
            <v>-</v>
          </cell>
          <cell r="T1282">
            <v>8750</v>
          </cell>
          <cell r="U1282" t="str">
            <v>407 - Retained Earnings</v>
          </cell>
          <cell r="V1282" t="str">
            <v>ORV - Other Revenue</v>
          </cell>
          <cell r="W1282" t="str">
            <v>407 - Retained Earnings</v>
          </cell>
          <cell r="X1282" t="str">
            <v>REX - Regulatory Expenses</v>
          </cell>
          <cell r="Y1282" t="str">
            <v>DEP - Amortization of Capital Assets</v>
          </cell>
        </row>
        <row r="1283">
          <cell r="B1283" t="str">
            <v/>
          </cell>
          <cell r="D1283" t="str">
            <v>LAB - Labour and Benefits</v>
          </cell>
          <cell r="E1283" t="str">
            <v xml:space="preserve">407 - Retained Earnings             </v>
          </cell>
          <cell r="H1283" t="str">
            <v>CB</v>
          </cell>
          <cell r="J1283">
            <v>-713998.8</v>
          </cell>
          <cell r="K1283">
            <v>-487399.57</v>
          </cell>
          <cell r="L1283">
            <v>-6272929.4100000001</v>
          </cell>
          <cell r="M1283">
            <v>-6046330.1799999997</v>
          </cell>
          <cell r="N1283">
            <v>-6272929.4100000001</v>
          </cell>
          <cell r="O1283">
            <v>-6046330.1799999997</v>
          </cell>
          <cell r="P1283">
            <v>-5953821.0800000001</v>
          </cell>
          <cell r="Q1283">
            <v>-5953821.0800000001</v>
          </cell>
          <cell r="T1283">
            <v>8821</v>
          </cell>
          <cell r="U1283" t="str">
            <v>407 - Retained Earnings</v>
          </cell>
          <cell r="V1283" t="str">
            <v>LAB - Labour and Benefits</v>
          </cell>
          <cell r="W1283" t="str">
            <v>407 - Retained Earnings</v>
          </cell>
          <cell r="X1283" t="str">
            <v>LAB - Labour and Benefits</v>
          </cell>
          <cell r="Y1283" t="str">
            <v>LAB - Labour and Benefits</v>
          </cell>
        </row>
        <row r="1284">
          <cell r="B1284" t="str">
            <v/>
          </cell>
          <cell r="D1284" t="str">
            <v>ALL - Internal Allocations</v>
          </cell>
          <cell r="E1284" t="str">
            <v xml:space="preserve">407 - Retained Earnings             </v>
          </cell>
          <cell r="H1284" t="str">
            <v>EO</v>
          </cell>
          <cell r="J1284">
            <v>-245383.54</v>
          </cell>
          <cell r="K1284">
            <v>-160167.29</v>
          </cell>
          <cell r="L1284">
            <v>-3073015.68</v>
          </cell>
          <cell r="M1284">
            <v>-2379316.02</v>
          </cell>
          <cell r="N1284">
            <v>-3073015.68</v>
          </cell>
          <cell r="O1284">
            <v>-2379316.02</v>
          </cell>
          <cell r="P1284">
            <v>-2735451.42</v>
          </cell>
          <cell r="Q1284">
            <v>-2735451.42</v>
          </cell>
          <cell r="T1284">
            <v>8910</v>
          </cell>
          <cell r="U1284" t="str">
            <v>407 - Retained Earnings</v>
          </cell>
          <cell r="V1284" t="str">
            <v>ALL - Internal Allocations</v>
          </cell>
          <cell r="W1284" t="str">
            <v>407 - Retained Earnings</v>
          </cell>
          <cell r="X1284" t="str">
            <v>ALL - Internal Allocations</v>
          </cell>
          <cell r="Y1284" t="str">
            <v>ALL - Internal Allocations</v>
          </cell>
        </row>
        <row r="1285">
          <cell r="B1285" t="str">
            <v/>
          </cell>
          <cell r="D1285" t="str">
            <v>ALL - Internal Allocations</v>
          </cell>
          <cell r="E1285" t="str">
            <v xml:space="preserve">407 - Retained Earnings             </v>
          </cell>
          <cell r="H1285" t="str">
            <v>EX</v>
          </cell>
          <cell r="J1285">
            <v>-5000</v>
          </cell>
          <cell r="K1285">
            <v>-5000</v>
          </cell>
          <cell r="L1285">
            <v>-60000</v>
          </cell>
          <cell r="M1285">
            <v>-60000</v>
          </cell>
          <cell r="N1285">
            <v>-60000</v>
          </cell>
          <cell r="O1285">
            <v>-60000</v>
          </cell>
          <cell r="P1285">
            <v>0</v>
          </cell>
          <cell r="Q1285">
            <v>0</v>
          </cell>
          <cell r="T1285">
            <v>8910</v>
          </cell>
          <cell r="U1285" t="str">
            <v>407 - Retained Earnings</v>
          </cell>
          <cell r="V1285" t="str">
            <v>ALL - Internal Allocations</v>
          </cell>
          <cell r="W1285" t="str">
            <v>407 - Retained Earnings</v>
          </cell>
          <cell r="X1285" t="str">
            <v>ALL - Internal Allocations</v>
          </cell>
          <cell r="Y1285" t="str">
            <v>ALL - Internal Allocations</v>
          </cell>
        </row>
        <row r="1286">
          <cell r="B1286" t="str">
            <v/>
          </cell>
          <cell r="D1286" t="str">
            <v>REC - Cost Recoveries</v>
          </cell>
          <cell r="E1286" t="str">
            <v xml:space="preserve">407 - Retained Earnings             </v>
          </cell>
          <cell r="H1286" t="str">
            <v>CS</v>
          </cell>
          <cell r="J1286">
            <v>-6152</v>
          </cell>
          <cell r="K1286">
            <v>-6152</v>
          </cell>
          <cell r="L1286">
            <v>-61152</v>
          </cell>
          <cell r="M1286">
            <v>-61152</v>
          </cell>
          <cell r="N1286">
            <v>-61152</v>
          </cell>
          <cell r="O1286">
            <v>-61152</v>
          </cell>
          <cell r="P1286">
            <v>0</v>
          </cell>
          <cell r="Q1286">
            <v>0</v>
          </cell>
          <cell r="T1286">
            <v>8920</v>
          </cell>
          <cell r="U1286" t="str">
            <v>407 - Retained Earnings</v>
          </cell>
          <cell r="V1286" t="str">
            <v>REC - Cost Recoveries</v>
          </cell>
          <cell r="W1286" t="str">
            <v>407 - Retained Earnings</v>
          </cell>
          <cell r="X1286" t="str">
            <v>REC - Cost Recoveries</v>
          </cell>
          <cell r="Y1286" t="str">
            <v>REC - Cost Recoveries</v>
          </cell>
        </row>
        <row r="1287">
          <cell r="B1287" t="str">
            <v/>
          </cell>
          <cell r="D1287" t="str">
            <v>REC - Cost Recoveries</v>
          </cell>
          <cell r="E1287" t="str">
            <v xml:space="preserve">407 - Retained Earnings             </v>
          </cell>
          <cell r="H1287" t="str">
            <v>EO</v>
          </cell>
          <cell r="J1287">
            <v>-100417</v>
          </cell>
          <cell r="K1287">
            <v>-100417</v>
          </cell>
          <cell r="L1287">
            <v>-100417</v>
          </cell>
          <cell r="M1287">
            <v>-100417</v>
          </cell>
          <cell r="N1287">
            <v>-100417</v>
          </cell>
          <cell r="O1287">
            <v>-100417</v>
          </cell>
          <cell r="P1287">
            <v>-243243</v>
          </cell>
          <cell r="Q1287">
            <v>-243243</v>
          </cell>
          <cell r="T1287">
            <v>8920</v>
          </cell>
          <cell r="U1287" t="str">
            <v>407 - Retained Earnings</v>
          </cell>
          <cell r="V1287" t="str">
            <v>REC - Cost Recoveries</v>
          </cell>
          <cell r="W1287" t="str">
            <v>407 - Retained Earnings</v>
          </cell>
          <cell r="X1287" t="str">
            <v>REC - Cost Recoveries</v>
          </cell>
          <cell r="Y1287" t="str">
            <v>REC - Cost Recoveries</v>
          </cell>
        </row>
        <row r="1288">
          <cell r="B1288" t="str">
            <v/>
          </cell>
          <cell r="D1288" t="str">
            <v>REC - Cost Recoveries</v>
          </cell>
          <cell r="E1288" t="str">
            <v xml:space="preserve">407 - Retained Earnings             </v>
          </cell>
          <cell r="H1288" t="str">
            <v>EX</v>
          </cell>
          <cell r="J1288">
            <v>-10609.22</v>
          </cell>
          <cell r="K1288">
            <v>-10609.22</v>
          </cell>
          <cell r="L1288">
            <v>-93388.92</v>
          </cell>
          <cell r="M1288">
            <v>-93388.92</v>
          </cell>
          <cell r="N1288">
            <v>-93388.92</v>
          </cell>
          <cell r="O1288">
            <v>-93388.92</v>
          </cell>
          <cell r="P1288">
            <v>-108671.02</v>
          </cell>
          <cell r="Q1288">
            <v>-108671.02</v>
          </cell>
          <cell r="T1288">
            <v>8920</v>
          </cell>
          <cell r="U1288" t="str">
            <v>407 - Retained Earnings</v>
          </cell>
          <cell r="V1288" t="str">
            <v>REC - Cost Recoveries</v>
          </cell>
          <cell r="W1288" t="str">
            <v>407 - Retained Earnings</v>
          </cell>
          <cell r="X1288" t="str">
            <v>REC - Cost Recoveries</v>
          </cell>
          <cell r="Y1288" t="str">
            <v>REC - Cost Recoveries</v>
          </cell>
        </row>
        <row r="1289">
          <cell r="B1289" t="str">
            <v/>
          </cell>
          <cell r="D1289" t="str">
            <v>REC - Cost Recoveries</v>
          </cell>
          <cell r="E1289" t="str">
            <v xml:space="preserve">407 - Retained Earnings             </v>
          </cell>
          <cell r="H1289" t="str">
            <v/>
          </cell>
          <cell r="J1289">
            <v>-20883.080000000002</v>
          </cell>
          <cell r="K1289">
            <v>-20883.080000000002</v>
          </cell>
          <cell r="L1289">
            <v>-287989.38</v>
          </cell>
          <cell r="M1289">
            <v>-287989.38</v>
          </cell>
          <cell r="N1289">
            <v>-287989.38</v>
          </cell>
          <cell r="O1289">
            <v>-287989.38</v>
          </cell>
          <cell r="P1289" t="str">
            <v>-</v>
          </cell>
          <cell r="Q1289" t="str">
            <v>-</v>
          </cell>
          <cell r="T1289">
            <v>8930</v>
          </cell>
          <cell r="U1289" t="str">
            <v>407 - Retained Earnings</v>
          </cell>
          <cell r="V1289" t="str">
            <v>REC - Cost Recoveries</v>
          </cell>
          <cell r="W1289" t="str">
            <v>407 - Retained Earnings</v>
          </cell>
          <cell r="X1289" t="str">
            <v>REC - Cost Recoveries</v>
          </cell>
          <cell r="Y1289" t="str">
            <v>REC - Cost Recoveries</v>
          </cell>
        </row>
        <row r="1290">
          <cell r="B1290" t="str">
            <v/>
          </cell>
          <cell r="D1290" t="str">
            <v>REC - Cost Recoveries</v>
          </cell>
          <cell r="E1290" t="str">
            <v xml:space="preserve">407 - Retained Earnings             </v>
          </cell>
          <cell r="H1290" t="str">
            <v>CS</v>
          </cell>
          <cell r="J1290">
            <v>-251493.83</v>
          </cell>
          <cell r="K1290">
            <v>-251493.83</v>
          </cell>
          <cell r="L1290">
            <v>-2711827.09</v>
          </cell>
          <cell r="M1290">
            <v>-2711827.09</v>
          </cell>
          <cell r="N1290">
            <v>-2711827.09</v>
          </cell>
          <cell r="O1290">
            <v>-2711827.09</v>
          </cell>
          <cell r="P1290">
            <v>-2780237.21</v>
          </cell>
          <cell r="Q1290">
            <v>-2780237.21</v>
          </cell>
          <cell r="T1290">
            <v>8930</v>
          </cell>
          <cell r="U1290" t="str">
            <v>407 - Retained Earnings</v>
          </cell>
          <cell r="V1290" t="str">
            <v>REC - Cost Recoveries</v>
          </cell>
          <cell r="W1290" t="str">
            <v>407 - Retained Earnings</v>
          </cell>
          <cell r="X1290" t="str">
            <v>REC - Cost Recoveries</v>
          </cell>
          <cell r="Y1290" t="str">
            <v>REC - Cost Recoveries</v>
          </cell>
        </row>
        <row r="1291">
          <cell r="B1291" t="str">
            <v/>
          </cell>
          <cell r="D1291" t="str">
            <v>REC - Cost Recoveries</v>
          </cell>
          <cell r="E1291" t="str">
            <v xml:space="preserve">407 - Retained Earnings             </v>
          </cell>
          <cell r="H1291" t="str">
            <v>EO</v>
          </cell>
          <cell r="J1291">
            <v>-833.33</v>
          </cell>
          <cell r="K1291">
            <v>-833.33</v>
          </cell>
          <cell r="L1291">
            <v>-9999.9600000000009</v>
          </cell>
          <cell r="M1291">
            <v>-9999.9600000000009</v>
          </cell>
          <cell r="N1291">
            <v>-9999.9600000000009</v>
          </cell>
          <cell r="O1291">
            <v>-9999.9600000000009</v>
          </cell>
          <cell r="P1291">
            <v>-9999.9600000000009</v>
          </cell>
          <cell r="Q1291">
            <v>-9999.9600000000009</v>
          </cell>
          <cell r="T1291">
            <v>8930</v>
          </cell>
          <cell r="U1291" t="str">
            <v>407 - Retained Earnings</v>
          </cell>
          <cell r="V1291" t="str">
            <v>REC - Cost Recoveries</v>
          </cell>
          <cell r="W1291" t="str">
            <v>407 - Retained Earnings</v>
          </cell>
          <cell r="X1291" t="str">
            <v>REC - Cost Recoveries</v>
          </cell>
          <cell r="Y1291" t="str">
            <v>REC - Cost Recoveries</v>
          </cell>
        </row>
        <row r="1292">
          <cell r="B1292" t="str">
            <v/>
          </cell>
          <cell r="D1292" t="str">
            <v>REC - Cost Recoveries</v>
          </cell>
          <cell r="E1292" t="str">
            <v xml:space="preserve">407 - Retained Earnings             </v>
          </cell>
          <cell r="H1292" t="str">
            <v>EX</v>
          </cell>
          <cell r="J1292">
            <v>-30500</v>
          </cell>
          <cell r="K1292">
            <v>-30500</v>
          </cell>
          <cell r="L1292">
            <v>-366000</v>
          </cell>
          <cell r="M1292">
            <v>-366000</v>
          </cell>
          <cell r="N1292">
            <v>-366000</v>
          </cell>
          <cell r="O1292">
            <v>-366000</v>
          </cell>
          <cell r="P1292">
            <v>-363000</v>
          </cell>
          <cell r="Q1292">
            <v>-363000</v>
          </cell>
          <cell r="T1292">
            <v>8930</v>
          </cell>
          <cell r="U1292" t="str">
            <v>407 - Retained Earnings</v>
          </cell>
          <cell r="V1292" t="str">
            <v>REC - Cost Recoveries</v>
          </cell>
          <cell r="W1292" t="str">
            <v>407 - Retained Earnings</v>
          </cell>
          <cell r="X1292" t="str">
            <v>REC - Cost Recoveries</v>
          </cell>
          <cell r="Y1292" t="str">
            <v>REC - Cost Recoveries</v>
          </cell>
        </row>
        <row r="1293">
          <cell r="B1293" t="str">
            <v/>
          </cell>
          <cell r="D1293" t="str">
            <v>ORV - Other Revenue</v>
          </cell>
          <cell r="E1293" t="str">
            <v xml:space="preserve">407 - Retained Earnings             </v>
          </cell>
          <cell r="H1293" t="str">
            <v/>
          </cell>
          <cell r="J1293">
            <v>-17288.12</v>
          </cell>
          <cell r="K1293">
            <v>-17288.12</v>
          </cell>
          <cell r="L1293">
            <v>-116731.39</v>
          </cell>
          <cell r="M1293">
            <v>-116731.39</v>
          </cell>
          <cell r="N1293">
            <v>-116731.39</v>
          </cell>
          <cell r="O1293">
            <v>-116731.39</v>
          </cell>
          <cell r="P1293">
            <v>-92525.48</v>
          </cell>
          <cell r="Q1293">
            <v>-92525.48</v>
          </cell>
          <cell r="T1293">
            <v>8940</v>
          </cell>
          <cell r="U1293" t="str">
            <v>407 - Retained Earnings</v>
          </cell>
          <cell r="V1293" t="str">
            <v>ORV - Other Revenue</v>
          </cell>
          <cell r="W1293" t="str">
            <v>407 - Retained Earnings</v>
          </cell>
          <cell r="X1293" t="str">
            <v>ORV - Other Revenue</v>
          </cell>
          <cell r="Y1293" t="str">
            <v>ORV - Other Revenue</v>
          </cell>
        </row>
        <row r="1294">
          <cell r="B1294" t="str">
            <v/>
          </cell>
          <cell r="D1294" t="str">
            <v>INT - Interest expense</v>
          </cell>
          <cell r="E1294" t="str">
            <v xml:space="preserve">407 - Retained Earnings             </v>
          </cell>
          <cell r="H1294" t="str">
            <v/>
          </cell>
          <cell r="J1294">
            <v>5225.67</v>
          </cell>
          <cell r="K1294">
            <v>5225.67</v>
          </cell>
          <cell r="L1294">
            <v>30184.26</v>
          </cell>
          <cell r="M1294">
            <v>30184.26</v>
          </cell>
          <cell r="N1294">
            <v>30184.26</v>
          </cell>
          <cell r="O1294">
            <v>30184.26</v>
          </cell>
          <cell r="P1294">
            <v>14577.9</v>
          </cell>
          <cell r="Q1294">
            <v>14577.9</v>
          </cell>
          <cell r="T1294">
            <v>9001</v>
          </cell>
          <cell r="U1294" t="str">
            <v>407 - Retained Earnings</v>
          </cell>
          <cell r="V1294" t="str">
            <v>INT - Interest expense</v>
          </cell>
          <cell r="W1294" t="str">
            <v>407 - Retained Earnings</v>
          </cell>
          <cell r="X1294" t="str">
            <v>INT - Interest Expense</v>
          </cell>
          <cell r="Y1294" t="str">
            <v>INT - Interest Expense</v>
          </cell>
        </row>
        <row r="1295">
          <cell r="B1295" t="str">
            <v/>
          </cell>
          <cell r="D1295" t="str">
            <v>INT - Interest expense</v>
          </cell>
          <cell r="E1295" t="str">
            <v xml:space="preserve">407 - Retained Earnings             </v>
          </cell>
          <cell r="H1295" t="str">
            <v/>
          </cell>
          <cell r="J1295">
            <v>1658.37</v>
          </cell>
          <cell r="K1295">
            <v>1658.37</v>
          </cell>
          <cell r="L1295">
            <v>70029.98</v>
          </cell>
          <cell r="M1295">
            <v>70029.98</v>
          </cell>
          <cell r="N1295">
            <v>70029.98</v>
          </cell>
          <cell r="O1295">
            <v>70029.98</v>
          </cell>
          <cell r="P1295">
            <v>37686.15</v>
          </cell>
          <cell r="Q1295">
            <v>37686.15</v>
          </cell>
          <cell r="T1295">
            <v>9002</v>
          </cell>
          <cell r="U1295" t="str">
            <v>407 - Retained Earnings</v>
          </cell>
          <cell r="V1295" t="str">
            <v>INT - Interest expense</v>
          </cell>
          <cell r="W1295" t="str">
            <v>407 - Retained Earnings</v>
          </cell>
          <cell r="X1295" t="str">
            <v>INT - Interest Expense</v>
          </cell>
          <cell r="Y1295" t="str">
            <v>INT - Interest Expense</v>
          </cell>
        </row>
        <row r="1296">
          <cell r="B1296" t="str">
            <v/>
          </cell>
          <cell r="D1296" t="str">
            <v>INT - Interest expense</v>
          </cell>
          <cell r="E1296" t="str">
            <v xml:space="preserve">407 - Retained Earnings             </v>
          </cell>
          <cell r="H1296" t="str">
            <v/>
          </cell>
          <cell r="J1296">
            <v>11549.150000000001</v>
          </cell>
          <cell r="K1296">
            <v>11549.150000000001</v>
          </cell>
          <cell r="L1296">
            <v>12695.7</v>
          </cell>
          <cell r="M1296">
            <v>12695.7</v>
          </cell>
          <cell r="N1296">
            <v>12695.7</v>
          </cell>
          <cell r="O1296">
            <v>12695.7</v>
          </cell>
          <cell r="P1296">
            <v>280.64</v>
          </cell>
          <cell r="Q1296">
            <v>280.64</v>
          </cell>
          <cell r="T1296">
            <v>9003</v>
          </cell>
          <cell r="U1296" t="str">
            <v>407 - Retained Earnings</v>
          </cell>
          <cell r="V1296" t="str">
            <v>INT - Interest expense</v>
          </cell>
          <cell r="W1296" t="str">
            <v>407 - Retained Earnings</v>
          </cell>
          <cell r="X1296" t="str">
            <v>INT - Interest Expense</v>
          </cell>
          <cell r="Y1296" t="str">
            <v>INT - Interest Expense</v>
          </cell>
        </row>
        <row r="1297">
          <cell r="B1297" t="str">
            <v/>
          </cell>
          <cell r="D1297" t="str">
            <v>INT - Interest expense</v>
          </cell>
          <cell r="E1297" t="str">
            <v xml:space="preserve">407 - Retained Earnings             </v>
          </cell>
          <cell r="H1297" t="str">
            <v/>
          </cell>
          <cell r="J1297">
            <v>2489.16</v>
          </cell>
          <cell r="K1297">
            <v>2489.16</v>
          </cell>
          <cell r="L1297">
            <v>56728.19</v>
          </cell>
          <cell r="M1297">
            <v>56728.19</v>
          </cell>
          <cell r="N1297">
            <v>56728.19</v>
          </cell>
          <cell r="O1297">
            <v>56728.19</v>
          </cell>
          <cell r="P1297">
            <v>3288.92</v>
          </cell>
          <cell r="Q1297">
            <v>3288.92</v>
          </cell>
          <cell r="T1297">
            <v>9004</v>
          </cell>
          <cell r="U1297" t="str">
            <v>407 - Retained Earnings</v>
          </cell>
          <cell r="V1297" t="str">
            <v>INT - Interest expense</v>
          </cell>
          <cell r="W1297" t="str">
            <v>407 - Retained Earnings</v>
          </cell>
          <cell r="X1297" t="str">
            <v>INT - Interest Expense</v>
          </cell>
          <cell r="Y1297" t="str">
            <v>INT - Interest Expense</v>
          </cell>
        </row>
        <row r="1298">
          <cell r="B1298" t="str">
            <v/>
          </cell>
          <cell r="D1298" t="str">
            <v>INT - Interest expense</v>
          </cell>
          <cell r="E1298" t="str">
            <v xml:space="preserve">407 - Retained Earnings             </v>
          </cell>
          <cell r="H1298" t="str">
            <v/>
          </cell>
          <cell r="J1298">
            <v>405251.64</v>
          </cell>
          <cell r="K1298">
            <v>405251.64</v>
          </cell>
          <cell r="L1298">
            <v>5009753.91</v>
          </cell>
          <cell r="M1298">
            <v>5009753.91</v>
          </cell>
          <cell r="N1298">
            <v>5009753.91</v>
          </cell>
          <cell r="O1298">
            <v>5009753.91</v>
          </cell>
          <cell r="P1298">
            <v>4727713.87</v>
          </cell>
          <cell r="Q1298">
            <v>4727713.87</v>
          </cell>
          <cell r="T1298">
            <v>9005</v>
          </cell>
          <cell r="U1298" t="str">
            <v>407 - Retained Earnings</v>
          </cell>
          <cell r="V1298" t="str">
            <v>INT - Interest expense</v>
          </cell>
          <cell r="W1298" t="str">
            <v>407 - Retained Earnings</v>
          </cell>
          <cell r="X1298" t="str">
            <v>INT - Interest Expense</v>
          </cell>
          <cell r="Y1298" t="str">
            <v>INT - Interest Expense</v>
          </cell>
        </row>
        <row r="1299">
          <cell r="B1299" t="str">
            <v/>
          </cell>
          <cell r="D1299" t="str">
            <v>INT - Interest expense</v>
          </cell>
          <cell r="E1299" t="str">
            <v xml:space="preserve">407 - Retained Earnings             </v>
          </cell>
          <cell r="H1299" t="str">
            <v/>
          </cell>
          <cell r="J1299">
            <v>20499.88</v>
          </cell>
          <cell r="K1299">
            <v>20499.88</v>
          </cell>
          <cell r="L1299">
            <v>206691.53</v>
          </cell>
          <cell r="M1299">
            <v>206691.53</v>
          </cell>
          <cell r="N1299">
            <v>206691.53</v>
          </cell>
          <cell r="O1299">
            <v>206691.53</v>
          </cell>
          <cell r="P1299">
            <v>112417.79</v>
          </cell>
          <cell r="Q1299">
            <v>112417.79</v>
          </cell>
          <cell r="T1299">
            <v>9008</v>
          </cell>
          <cell r="U1299" t="str">
            <v>407 - Retained Earnings</v>
          </cell>
          <cell r="V1299" t="str">
            <v>INT - Interest expense</v>
          </cell>
          <cell r="W1299" t="str">
            <v>407 - Retained Earnings</v>
          </cell>
          <cell r="X1299" t="str">
            <v>INT - Interest Expense</v>
          </cell>
          <cell r="Y1299" t="str">
            <v>INT - Interest Expense</v>
          </cell>
        </row>
        <row r="1300">
          <cell r="B1300" t="str">
            <v/>
          </cell>
          <cell r="D1300" t="str">
            <v>INT - Interest expense</v>
          </cell>
          <cell r="E1300" t="str">
            <v xml:space="preserve">407 - Retained Earnings             </v>
          </cell>
          <cell r="H1300" t="str">
            <v>REG</v>
          </cell>
          <cell r="J1300" t="str">
            <v>-</v>
          </cell>
          <cell r="K1300">
            <v>-20499.88</v>
          </cell>
          <cell r="L1300" t="str">
            <v>-</v>
          </cell>
          <cell r="M1300">
            <v>-206691.53</v>
          </cell>
          <cell r="N1300" t="str">
            <v>-</v>
          </cell>
          <cell r="O1300">
            <v>-206691.53</v>
          </cell>
          <cell r="P1300" t="str">
            <v>-</v>
          </cell>
          <cell r="Q1300" t="str">
            <v>-</v>
          </cell>
          <cell r="T1300">
            <v>9008</v>
          </cell>
          <cell r="U1300" t="str">
            <v>407 - Retained Earnings</v>
          </cell>
          <cell r="V1300" t="str">
            <v>INT - Interest expense</v>
          </cell>
          <cell r="W1300" t="str">
            <v>407 - Retained Earnings</v>
          </cell>
          <cell r="X1300" t="str">
            <v>REX - Regulatory Expenses</v>
          </cell>
          <cell r="Y1300" t="str">
            <v>INT - Interest Expense</v>
          </cell>
        </row>
        <row r="1301">
          <cell r="B1301" t="str">
            <v/>
          </cell>
          <cell r="D1301" t="str">
            <v>SWP - Unrealized Gain/Loss Swap</v>
          </cell>
          <cell r="E1301" t="str">
            <v xml:space="preserve">407 - Retained Earnings             </v>
          </cell>
          <cell r="H1301" t="str">
            <v/>
          </cell>
          <cell r="J1301">
            <v>151555</v>
          </cell>
          <cell r="K1301">
            <v>0</v>
          </cell>
          <cell r="L1301">
            <v>179560</v>
          </cell>
          <cell r="M1301">
            <v>0</v>
          </cell>
          <cell r="N1301">
            <v>179560</v>
          </cell>
          <cell r="O1301">
            <v>0</v>
          </cell>
          <cell r="P1301">
            <v>369231</v>
          </cell>
          <cell r="Q1301">
            <v>369231</v>
          </cell>
          <cell r="T1301">
            <v>9051</v>
          </cell>
          <cell r="U1301" t="str">
            <v>407 - Retained Earnings</v>
          </cell>
          <cell r="V1301" t="str">
            <v>SWP - Unrealized Gain/Loss Swap</v>
          </cell>
          <cell r="W1301" t="str">
            <v>407 - Retained Earnings</v>
          </cell>
          <cell r="X1301" t="str">
            <v>SWP - Unrealized Gain/Loss Swap</v>
          </cell>
          <cell r="Y1301" t="str">
            <v>SWP - Unrealized Gain/Loss Swap</v>
          </cell>
        </row>
        <row r="1302">
          <cell r="B1302" t="str">
            <v/>
          </cell>
          <cell r="D1302" t="str">
            <v>DEP - Amortization of Capital Assets</v>
          </cell>
          <cell r="E1302" t="str">
            <v xml:space="preserve">407 - Retained Earnings             </v>
          </cell>
          <cell r="H1302" t="str">
            <v/>
          </cell>
          <cell r="J1302">
            <v>1105.57</v>
          </cell>
          <cell r="K1302">
            <v>1242.1500000000001</v>
          </cell>
          <cell r="L1302">
            <v>13036.22</v>
          </cell>
          <cell r="M1302">
            <v>14674.93</v>
          </cell>
          <cell r="N1302">
            <v>13036.22</v>
          </cell>
          <cell r="O1302">
            <v>14674.93</v>
          </cell>
          <cell r="P1302">
            <v>13119.82</v>
          </cell>
          <cell r="Q1302">
            <v>13119.82</v>
          </cell>
          <cell r="T1302">
            <v>9121</v>
          </cell>
          <cell r="U1302" t="str">
            <v>407 - Retained Earnings</v>
          </cell>
          <cell r="V1302" t="str">
            <v>DEP - Amortization of Capital Assets</v>
          </cell>
          <cell r="W1302" t="str">
            <v>407 - Retained Earnings</v>
          </cell>
          <cell r="X1302" t="str">
            <v>DEP - Amortization of Capital Assets</v>
          </cell>
          <cell r="Y1302" t="str">
            <v>DEP - Amortization of Capital Assets</v>
          </cell>
        </row>
        <row r="1303">
          <cell r="B1303" t="str">
            <v/>
          </cell>
          <cell r="D1303" t="str">
            <v>DEP - Amortization of Capital Assets</v>
          </cell>
          <cell r="E1303" t="str">
            <v xml:space="preserve">407 - Retained Earnings             </v>
          </cell>
          <cell r="H1303" t="str">
            <v/>
          </cell>
          <cell r="J1303">
            <v>2323.73</v>
          </cell>
          <cell r="K1303">
            <v>954.2</v>
          </cell>
          <cell r="L1303">
            <v>27885.09</v>
          </cell>
          <cell r="M1303">
            <v>18125.3</v>
          </cell>
          <cell r="N1303">
            <v>27885.09</v>
          </cell>
          <cell r="O1303">
            <v>18125.3</v>
          </cell>
          <cell r="P1303">
            <v>27872.17</v>
          </cell>
          <cell r="Q1303">
            <v>27872.17</v>
          </cell>
          <cell r="T1303">
            <v>9122</v>
          </cell>
          <cell r="U1303" t="str">
            <v>407 - Retained Earnings</v>
          </cell>
          <cell r="V1303" t="str">
            <v>DEP - Amortization of Capital Assets</v>
          </cell>
          <cell r="W1303" t="str">
            <v>407 - Retained Earnings</v>
          </cell>
          <cell r="X1303" t="str">
            <v>DEP - Amortization of Capital Assets</v>
          </cell>
          <cell r="Y1303" t="str">
            <v>DEP - Amortization of Capital Assets</v>
          </cell>
        </row>
        <row r="1304">
          <cell r="B1304" t="str">
            <v/>
          </cell>
          <cell r="D1304" t="str">
            <v>DEP - Amortization of Capital Assets</v>
          </cell>
          <cell r="E1304" t="str">
            <v xml:space="preserve">407 - Retained Earnings             </v>
          </cell>
          <cell r="H1304" t="str">
            <v/>
          </cell>
          <cell r="J1304">
            <v>37234.14</v>
          </cell>
          <cell r="K1304">
            <v>24113.85</v>
          </cell>
          <cell r="L1304">
            <v>379581.65</v>
          </cell>
          <cell r="M1304">
            <v>267686.99</v>
          </cell>
          <cell r="N1304">
            <v>379581.65</v>
          </cell>
          <cell r="O1304">
            <v>267686.99</v>
          </cell>
          <cell r="P1304">
            <v>326362.28999999998</v>
          </cell>
          <cell r="Q1304">
            <v>326362.28999999998</v>
          </cell>
          <cell r="T1304">
            <v>9125</v>
          </cell>
          <cell r="U1304" t="str">
            <v>407 - Retained Earnings</v>
          </cell>
          <cell r="V1304" t="str">
            <v>DEP - Amortization of Capital Assets</v>
          </cell>
          <cell r="W1304" t="str">
            <v>407 - Retained Earnings</v>
          </cell>
          <cell r="X1304" t="str">
            <v>DEP - Amortization of Capital Assets</v>
          </cell>
          <cell r="Y1304" t="str">
            <v>DEP - Amortization of Capital Assets</v>
          </cell>
        </row>
        <row r="1305">
          <cell r="B1305" t="str">
            <v/>
          </cell>
          <cell r="D1305" t="str">
            <v>DEP - Amortization of Capital Assets</v>
          </cell>
          <cell r="E1305" t="str">
            <v xml:space="preserve">407 - Retained Earnings             </v>
          </cell>
          <cell r="H1305" t="str">
            <v/>
          </cell>
          <cell r="J1305">
            <v>124874.54</v>
          </cell>
          <cell r="K1305">
            <v>45886.66</v>
          </cell>
          <cell r="L1305">
            <v>1451539.29</v>
          </cell>
          <cell r="M1305">
            <v>525091.93000000005</v>
          </cell>
          <cell r="N1305">
            <v>1451539.29</v>
          </cell>
          <cell r="O1305">
            <v>525091.93000000005</v>
          </cell>
          <cell r="P1305">
            <v>1394771.01</v>
          </cell>
          <cell r="Q1305">
            <v>1394771.01</v>
          </cell>
          <cell r="T1305">
            <v>9127</v>
          </cell>
          <cell r="U1305" t="str">
            <v>407 - Retained Earnings</v>
          </cell>
          <cell r="V1305" t="str">
            <v>DEP - Amortization of Capital Assets</v>
          </cell>
          <cell r="W1305" t="str">
            <v>407 - Retained Earnings</v>
          </cell>
          <cell r="X1305" t="str">
            <v>DEP - Amortization of Capital Assets</v>
          </cell>
          <cell r="Y1305" t="str">
            <v>DEP - Amortization of Capital Assets</v>
          </cell>
        </row>
        <row r="1306">
          <cell r="B1306" t="str">
            <v/>
          </cell>
          <cell r="D1306" t="str">
            <v>DEP - Amortization of Capital Assets</v>
          </cell>
          <cell r="E1306" t="str">
            <v xml:space="preserve">407 - Retained Earnings             </v>
          </cell>
          <cell r="H1306" t="str">
            <v/>
          </cell>
          <cell r="J1306">
            <v>176874.5</v>
          </cell>
          <cell r="K1306">
            <v>63309.11</v>
          </cell>
          <cell r="L1306">
            <v>2061139.88</v>
          </cell>
          <cell r="M1306">
            <v>728896.64</v>
          </cell>
          <cell r="N1306">
            <v>2061139.88</v>
          </cell>
          <cell r="O1306">
            <v>728896.64</v>
          </cell>
          <cell r="P1306">
            <v>1937974.04</v>
          </cell>
          <cell r="Q1306">
            <v>1937974.04</v>
          </cell>
          <cell r="T1306">
            <v>9128</v>
          </cell>
          <cell r="U1306" t="str">
            <v>407 - Retained Earnings</v>
          </cell>
          <cell r="V1306" t="str">
            <v>DEP - Amortization of Capital Assets</v>
          </cell>
          <cell r="W1306" t="str">
            <v>407 - Retained Earnings</v>
          </cell>
          <cell r="X1306" t="str">
            <v>DEP - Amortization of Capital Assets</v>
          </cell>
          <cell r="Y1306" t="str">
            <v>DEP - Amortization of Capital Assets</v>
          </cell>
        </row>
        <row r="1307">
          <cell r="B1307" t="str">
            <v/>
          </cell>
          <cell r="D1307" t="str">
            <v>DEP - Amortization of Capital Assets</v>
          </cell>
          <cell r="E1307" t="str">
            <v xml:space="preserve">407 - Retained Earnings             </v>
          </cell>
          <cell r="H1307" t="str">
            <v/>
          </cell>
          <cell r="J1307">
            <v>105719.5</v>
          </cell>
          <cell r="K1307">
            <v>29932.43</v>
          </cell>
          <cell r="L1307">
            <v>1155185.3900000001</v>
          </cell>
          <cell r="M1307">
            <v>431155.91000000003</v>
          </cell>
          <cell r="N1307">
            <v>1155185.3900000001</v>
          </cell>
          <cell r="O1307">
            <v>431155.91</v>
          </cell>
          <cell r="P1307">
            <v>1075869.19</v>
          </cell>
          <cell r="Q1307">
            <v>1075869.19</v>
          </cell>
          <cell r="T1307">
            <v>9130</v>
          </cell>
          <cell r="U1307" t="str">
            <v>407 - Retained Earnings</v>
          </cell>
          <cell r="V1307" t="str">
            <v>DEP - Amortization of Capital Assets</v>
          </cell>
          <cell r="W1307" t="str">
            <v>407 - Retained Earnings</v>
          </cell>
          <cell r="X1307" t="str">
            <v>DEP - Amortization of Capital Assets</v>
          </cell>
          <cell r="Y1307" t="str">
            <v>DEP - Amortization of Capital Assets</v>
          </cell>
        </row>
        <row r="1308">
          <cell r="B1308" t="str">
            <v/>
          </cell>
          <cell r="D1308" t="str">
            <v>DEP - Amortization of Capital Assets</v>
          </cell>
          <cell r="E1308" t="str">
            <v xml:space="preserve">407 - Retained Earnings             </v>
          </cell>
          <cell r="H1308" t="str">
            <v/>
          </cell>
          <cell r="J1308">
            <v>357183.44</v>
          </cell>
          <cell r="K1308">
            <v>312541.93</v>
          </cell>
          <cell r="L1308">
            <v>4153383.07</v>
          </cell>
          <cell r="M1308">
            <v>7328119.9800000004</v>
          </cell>
          <cell r="N1308">
            <v>4153383.0700000003</v>
          </cell>
          <cell r="O1308">
            <v>7328119.9800000004</v>
          </cell>
          <cell r="P1308">
            <v>4102581.8</v>
          </cell>
          <cell r="Q1308">
            <v>4102581.8</v>
          </cell>
          <cell r="T1308">
            <v>9131</v>
          </cell>
          <cell r="U1308" t="str">
            <v>407 - Retained Earnings</v>
          </cell>
          <cell r="V1308" t="str">
            <v>DEP - Amortization of Capital Assets</v>
          </cell>
          <cell r="W1308" t="str">
            <v>407 - Retained Earnings</v>
          </cell>
          <cell r="X1308" t="str">
            <v>DEP - Amortization of Capital Assets</v>
          </cell>
          <cell r="Y1308" t="str">
            <v>DEP - Amortization of Capital Assets</v>
          </cell>
        </row>
        <row r="1309">
          <cell r="B1309" t="str">
            <v/>
          </cell>
          <cell r="D1309" t="str">
            <v>DEP - Amortization of Capital Assets</v>
          </cell>
          <cell r="E1309" t="str">
            <v xml:space="preserve">407 - Retained Earnings             </v>
          </cell>
          <cell r="H1309" t="str">
            <v/>
          </cell>
          <cell r="J1309">
            <v>242346.47</v>
          </cell>
          <cell r="K1309">
            <v>110836.23</v>
          </cell>
          <cell r="L1309">
            <v>2892692.52</v>
          </cell>
          <cell r="M1309">
            <v>1560231.6</v>
          </cell>
          <cell r="N1309">
            <v>2892692.52</v>
          </cell>
          <cell r="O1309">
            <v>1560231.6</v>
          </cell>
          <cell r="P1309">
            <v>2800945.36</v>
          </cell>
          <cell r="Q1309">
            <v>2800945.36</v>
          </cell>
          <cell r="T1309">
            <v>9134</v>
          </cell>
          <cell r="U1309" t="str">
            <v>407 - Retained Earnings</v>
          </cell>
          <cell r="V1309" t="str">
            <v>DEP - Amortization of Capital Assets</v>
          </cell>
          <cell r="W1309" t="str">
            <v>407 - Retained Earnings</v>
          </cell>
          <cell r="X1309" t="str">
            <v>DEP - Amortization of Capital Assets</v>
          </cell>
          <cell r="Y1309" t="str">
            <v>DEP - Amortization of Capital Assets</v>
          </cell>
        </row>
        <row r="1310">
          <cell r="B1310" t="str">
            <v/>
          </cell>
          <cell r="D1310" t="str">
            <v>DEP - Amortization of Capital Assets</v>
          </cell>
          <cell r="E1310" t="str">
            <v xml:space="preserve">407 - Retained Earnings             </v>
          </cell>
          <cell r="H1310" t="str">
            <v/>
          </cell>
          <cell r="J1310">
            <v>66514.61</v>
          </cell>
          <cell r="K1310">
            <v>22196.27</v>
          </cell>
          <cell r="L1310">
            <v>752726.74</v>
          </cell>
          <cell r="M1310">
            <v>355317.23</v>
          </cell>
          <cell r="N1310">
            <v>752726.74</v>
          </cell>
          <cell r="O1310">
            <v>355317.23</v>
          </cell>
          <cell r="P1310">
            <v>691255.03</v>
          </cell>
          <cell r="Q1310">
            <v>691255.03</v>
          </cell>
          <cell r="T1310">
            <v>9136</v>
          </cell>
          <cell r="U1310" t="str">
            <v>407 - Retained Earnings</v>
          </cell>
          <cell r="V1310" t="str">
            <v>DEP - Amortization of Capital Assets</v>
          </cell>
          <cell r="W1310" t="str">
            <v>407 - Retained Earnings</v>
          </cell>
          <cell r="X1310" t="str">
            <v>DEP - Amortization of Capital Assets</v>
          </cell>
          <cell r="Y1310" t="str">
            <v>DEP - Amortization of Capital Assets</v>
          </cell>
        </row>
        <row r="1311">
          <cell r="B1311" t="str">
            <v/>
          </cell>
          <cell r="D1311" t="str">
            <v>DEP - Amortization of Capital Assets</v>
          </cell>
          <cell r="E1311" t="str">
            <v xml:space="preserve">407 - Retained Earnings             </v>
          </cell>
          <cell r="H1311" t="str">
            <v/>
          </cell>
          <cell r="J1311">
            <v>185202.85</v>
          </cell>
          <cell r="K1311">
            <v>139290.15</v>
          </cell>
          <cell r="L1311">
            <v>845628.7</v>
          </cell>
          <cell r="M1311">
            <v>396778.55</v>
          </cell>
          <cell r="N1311">
            <v>845628.7</v>
          </cell>
          <cell r="O1311">
            <v>396778.55</v>
          </cell>
          <cell r="P1311">
            <v>734071.27</v>
          </cell>
          <cell r="Q1311">
            <v>734071.27</v>
          </cell>
          <cell r="T1311">
            <v>9138</v>
          </cell>
          <cell r="U1311" t="str">
            <v>407 - Retained Earnings</v>
          </cell>
          <cell r="V1311" t="str">
            <v>DEP - Amortization of Capital Assets</v>
          </cell>
          <cell r="W1311" t="str">
            <v>407 - Retained Earnings</v>
          </cell>
          <cell r="X1311" t="str">
            <v>DEP - Amortization of Capital Assets</v>
          </cell>
          <cell r="Y1311" t="str">
            <v>DEP - Amortization of Capital Assets</v>
          </cell>
        </row>
        <row r="1312">
          <cell r="B1312" t="str">
            <v/>
          </cell>
          <cell r="D1312" t="str">
            <v>DEP - Amortization of Capital Assets</v>
          </cell>
          <cell r="E1312" t="str">
            <v xml:space="preserve">407 - Retained Earnings             </v>
          </cell>
          <cell r="H1312" t="str">
            <v/>
          </cell>
          <cell r="J1312">
            <v>54178.23</v>
          </cell>
          <cell r="K1312">
            <v>137483.14000000001</v>
          </cell>
          <cell r="L1312">
            <v>608055.43000000005</v>
          </cell>
          <cell r="M1312">
            <v>1841438.2</v>
          </cell>
          <cell r="N1312">
            <v>608055.43000000005</v>
          </cell>
          <cell r="O1312">
            <v>1841438.2</v>
          </cell>
          <cell r="P1312">
            <v>560820.4</v>
          </cell>
          <cell r="Q1312">
            <v>560820.4</v>
          </cell>
          <cell r="T1312">
            <v>9153</v>
          </cell>
          <cell r="U1312" t="str">
            <v>407 - Retained Earnings</v>
          </cell>
          <cell r="V1312" t="str">
            <v>DEP - Amortization of Capital Assets</v>
          </cell>
          <cell r="W1312" t="str">
            <v>407 - Retained Earnings</v>
          </cell>
          <cell r="X1312" t="str">
            <v>DEP - Amortization of Capital Assets</v>
          </cell>
          <cell r="Y1312" t="str">
            <v>DEP - Amortization of Capital Assets</v>
          </cell>
        </row>
        <row r="1313">
          <cell r="B1313" t="str">
            <v/>
          </cell>
          <cell r="D1313" t="str">
            <v>DEP - Amortization of Capital Assets</v>
          </cell>
          <cell r="E1313" t="str">
            <v xml:space="preserve">407 - Retained Earnings             </v>
          </cell>
          <cell r="H1313" t="str">
            <v/>
          </cell>
          <cell r="J1313">
            <v>8333.56</v>
          </cell>
          <cell r="K1313">
            <v>14114.16</v>
          </cell>
          <cell r="L1313">
            <v>103161.92</v>
          </cell>
          <cell r="M1313">
            <v>317131.61</v>
          </cell>
          <cell r="N1313">
            <v>103161.92</v>
          </cell>
          <cell r="O1313">
            <v>317131.61</v>
          </cell>
          <cell r="P1313">
            <v>113228.48</v>
          </cell>
          <cell r="Q1313">
            <v>113228.48</v>
          </cell>
          <cell r="T1313">
            <v>9155</v>
          </cell>
          <cell r="U1313" t="str">
            <v>407 - Retained Earnings</v>
          </cell>
          <cell r="V1313" t="str">
            <v>DEP - Amortization of Capital Assets</v>
          </cell>
          <cell r="W1313" t="str">
            <v>407 - Retained Earnings</v>
          </cell>
          <cell r="X1313" t="str">
            <v>DEP - Amortization of Capital Assets</v>
          </cell>
          <cell r="Y1313" t="str">
            <v>DEP - Amortization of Capital Assets</v>
          </cell>
        </row>
        <row r="1314">
          <cell r="B1314" t="str">
            <v/>
          </cell>
          <cell r="D1314" t="str">
            <v>DEP - Amortization of Capital Assets</v>
          </cell>
          <cell r="E1314" t="str">
            <v xml:space="preserve">407 - Retained Earnings             </v>
          </cell>
          <cell r="H1314" t="str">
            <v/>
          </cell>
          <cell r="J1314">
            <v>32308.030000000002</v>
          </cell>
          <cell r="K1314">
            <v>31988.63</v>
          </cell>
          <cell r="L1314">
            <v>380552.21</v>
          </cell>
          <cell r="M1314">
            <v>663473</v>
          </cell>
          <cell r="N1314">
            <v>380552.21</v>
          </cell>
          <cell r="O1314">
            <v>663473</v>
          </cell>
          <cell r="P1314">
            <v>481514.42</v>
          </cell>
          <cell r="Q1314">
            <v>481514.42</v>
          </cell>
          <cell r="T1314">
            <v>9156</v>
          </cell>
          <cell r="U1314" t="str">
            <v>407 - Retained Earnings</v>
          </cell>
          <cell r="V1314" t="str">
            <v>DEP - Amortization of Capital Assets</v>
          </cell>
          <cell r="W1314" t="str">
            <v>407 - Retained Earnings</v>
          </cell>
          <cell r="X1314" t="str">
            <v>DEP - Amortization of Capital Assets</v>
          </cell>
          <cell r="Y1314" t="str">
            <v>DEP - Amortization of Capital Assets</v>
          </cell>
        </row>
        <row r="1315">
          <cell r="B1315" t="str">
            <v/>
          </cell>
          <cell r="D1315" t="str">
            <v>DEP - Amortization of Capital Assets</v>
          </cell>
          <cell r="E1315" t="str">
            <v xml:space="preserve">407 - Retained Earnings             </v>
          </cell>
          <cell r="H1315" t="str">
            <v/>
          </cell>
          <cell r="J1315">
            <v>262965.81</v>
          </cell>
          <cell r="K1315">
            <v>260492.58</v>
          </cell>
          <cell r="L1315">
            <v>2867277.85</v>
          </cell>
          <cell r="M1315">
            <v>2938729.47</v>
          </cell>
          <cell r="N1315">
            <v>2867277.85</v>
          </cell>
          <cell r="O1315">
            <v>2938729.47</v>
          </cell>
          <cell r="P1315">
            <v>2418182.4300000002</v>
          </cell>
          <cell r="Q1315">
            <v>2418182.4300000002</v>
          </cell>
          <cell r="T1315">
            <v>9158</v>
          </cell>
          <cell r="U1315" t="str">
            <v>407 - Retained Earnings</v>
          </cell>
          <cell r="V1315" t="str">
            <v>DEP - Amortization of Capital Assets</v>
          </cell>
          <cell r="W1315" t="str">
            <v>407 - Retained Earnings</v>
          </cell>
          <cell r="X1315" t="str">
            <v>DEP - Amortization of Capital Assets</v>
          </cell>
          <cell r="Y1315" t="str">
            <v>DEP - Amortization of Capital Assets</v>
          </cell>
        </row>
        <row r="1316">
          <cell r="B1316" t="str">
            <v/>
          </cell>
          <cell r="D1316" t="str">
            <v>DEP - Amortization of Capital Assets</v>
          </cell>
          <cell r="E1316" t="str">
            <v xml:space="preserve">407 - Retained Earnings             </v>
          </cell>
          <cell r="H1316" t="str">
            <v/>
          </cell>
          <cell r="J1316">
            <v>2306.1799999999998</v>
          </cell>
          <cell r="K1316">
            <v>553.99</v>
          </cell>
          <cell r="L1316">
            <v>29289.75</v>
          </cell>
          <cell r="M1316">
            <v>35955.620000000003</v>
          </cell>
          <cell r="N1316">
            <v>29289.75</v>
          </cell>
          <cell r="O1316">
            <v>35955.620000000003</v>
          </cell>
          <cell r="P1316">
            <v>29586.21</v>
          </cell>
          <cell r="Q1316">
            <v>29586.21</v>
          </cell>
          <cell r="T1316">
            <v>9160</v>
          </cell>
          <cell r="U1316" t="str">
            <v>407 - Retained Earnings</v>
          </cell>
          <cell r="V1316" t="str">
            <v>DEP - Amortization of Capital Assets</v>
          </cell>
          <cell r="W1316" t="str">
            <v>407 - Retained Earnings</v>
          </cell>
          <cell r="X1316" t="str">
            <v>DEP - Amortization of Capital Assets</v>
          </cell>
          <cell r="Y1316" t="str">
            <v>DEP - Amortization of Capital Assets</v>
          </cell>
        </row>
        <row r="1317">
          <cell r="B1317" t="str">
            <v/>
          </cell>
          <cell r="D1317" t="str">
            <v>DEP - Amortization of Capital Assets</v>
          </cell>
          <cell r="E1317" t="str">
            <v xml:space="preserve">407 - Retained Earnings             </v>
          </cell>
          <cell r="H1317" t="str">
            <v/>
          </cell>
          <cell r="J1317">
            <v>9720.7199999999993</v>
          </cell>
          <cell r="K1317">
            <v>12344.62</v>
          </cell>
          <cell r="L1317">
            <v>114769.07</v>
          </cell>
          <cell r="M1317">
            <v>174832.63</v>
          </cell>
          <cell r="N1317">
            <v>114769.07</v>
          </cell>
          <cell r="O1317">
            <v>174832.63</v>
          </cell>
          <cell r="P1317">
            <v>114241.58</v>
          </cell>
          <cell r="Q1317">
            <v>114241.58</v>
          </cell>
          <cell r="T1317">
            <v>9161</v>
          </cell>
          <cell r="U1317" t="str">
            <v>407 - Retained Earnings</v>
          </cell>
          <cell r="V1317" t="str">
            <v>DEP - Amortization of Capital Assets</v>
          </cell>
          <cell r="W1317" t="str">
            <v>407 - Retained Earnings</v>
          </cell>
          <cell r="X1317" t="str">
            <v>DEP - Amortization of Capital Assets</v>
          </cell>
          <cell r="Y1317" t="str">
            <v>DEP - Amortization of Capital Assets</v>
          </cell>
        </row>
        <row r="1318">
          <cell r="B1318" t="str">
            <v/>
          </cell>
          <cell r="D1318" t="str">
            <v>DEP - Amortization of Capital Assets</v>
          </cell>
          <cell r="E1318" t="str">
            <v xml:space="preserve">407 - Retained Earnings             </v>
          </cell>
          <cell r="H1318" t="str">
            <v/>
          </cell>
          <cell r="J1318">
            <v>365.05</v>
          </cell>
          <cell r="K1318">
            <v>151.66</v>
          </cell>
          <cell r="L1318">
            <v>6846.83</v>
          </cell>
          <cell r="M1318">
            <v>13181.77</v>
          </cell>
          <cell r="N1318">
            <v>6846.83</v>
          </cell>
          <cell r="O1318">
            <v>13181.77</v>
          </cell>
          <cell r="P1318">
            <v>10483.32</v>
          </cell>
          <cell r="Q1318">
            <v>10483.32</v>
          </cell>
          <cell r="T1318">
            <v>9162</v>
          </cell>
          <cell r="U1318" t="str">
            <v>407 - Retained Earnings</v>
          </cell>
          <cell r="V1318" t="str">
            <v>DEP - Amortization of Capital Assets</v>
          </cell>
          <cell r="W1318" t="str">
            <v>407 - Retained Earnings</v>
          </cell>
          <cell r="X1318" t="str">
            <v>DEP - Amortization of Capital Assets</v>
          </cell>
          <cell r="Y1318" t="str">
            <v>DEP - Amortization of Capital Assets</v>
          </cell>
        </row>
        <row r="1319">
          <cell r="B1319" t="str">
            <v/>
          </cell>
          <cell r="D1319" t="str">
            <v>DEP - Amortization of Capital Assets</v>
          </cell>
          <cell r="E1319" t="str">
            <v xml:space="preserve">407 - Retained Earnings             </v>
          </cell>
          <cell r="H1319" t="str">
            <v/>
          </cell>
          <cell r="J1319">
            <v>34.049999999999997</v>
          </cell>
          <cell r="K1319">
            <v>34.049999999999997</v>
          </cell>
          <cell r="L1319">
            <v>340.45</v>
          </cell>
          <cell r="M1319">
            <v>340.45</v>
          </cell>
          <cell r="N1319">
            <v>340.45</v>
          </cell>
          <cell r="O1319">
            <v>340.45</v>
          </cell>
          <cell r="P1319" t="str">
            <v>-</v>
          </cell>
          <cell r="Q1319" t="str">
            <v>-</v>
          </cell>
          <cell r="T1319">
            <v>9163</v>
          </cell>
          <cell r="U1319" t="str">
            <v>407 - Retained Earnings</v>
          </cell>
          <cell r="V1319" t="str">
            <v>DEP - Amortization of Capital Assets</v>
          </cell>
          <cell r="W1319" t="str">
            <v>407 - Retained Earnings</v>
          </cell>
          <cell r="X1319" t="str">
            <v>DEP - Amortization of Capital Assets</v>
          </cell>
          <cell r="Y1319" t="str">
            <v>DEP - Amortization of Capital Assets</v>
          </cell>
        </row>
        <row r="1320">
          <cell r="B1320" t="str">
            <v/>
          </cell>
          <cell r="D1320" t="str">
            <v>DEP - Amortization of Capital Assets</v>
          </cell>
          <cell r="E1320" t="str">
            <v xml:space="preserve">407 - Retained Earnings             </v>
          </cell>
          <cell r="H1320" t="str">
            <v/>
          </cell>
          <cell r="J1320">
            <v>18947.510000000002</v>
          </cell>
          <cell r="K1320">
            <v>22035.11</v>
          </cell>
          <cell r="L1320">
            <v>220849.72</v>
          </cell>
          <cell r="M1320">
            <v>456807.53</v>
          </cell>
          <cell r="N1320">
            <v>220849.72</v>
          </cell>
          <cell r="O1320">
            <v>456807.53</v>
          </cell>
          <cell r="P1320">
            <v>199693.05</v>
          </cell>
          <cell r="Q1320">
            <v>199693.05</v>
          </cell>
          <cell r="T1320">
            <v>9170</v>
          </cell>
          <cell r="U1320" t="str">
            <v>407 - Retained Earnings</v>
          </cell>
          <cell r="V1320" t="str">
            <v>DEP - Amortization of Capital Assets</v>
          </cell>
          <cell r="W1320" t="str">
            <v>407 - Retained Earnings</v>
          </cell>
          <cell r="X1320" t="str">
            <v>DEP - Amortization of Capital Assets</v>
          </cell>
          <cell r="Y1320" t="str">
            <v>DEP - Amortization of Capital Assets</v>
          </cell>
        </row>
        <row r="1321">
          <cell r="B1321" t="str">
            <v/>
          </cell>
          <cell r="D1321" t="str">
            <v>DEP - Amortization of Capital Assets</v>
          </cell>
          <cell r="E1321" t="str">
            <v xml:space="preserve">407 - Retained Earnings             </v>
          </cell>
          <cell r="H1321" t="str">
            <v/>
          </cell>
          <cell r="J1321">
            <v>-96144.27</v>
          </cell>
          <cell r="K1321">
            <v>-42438.96</v>
          </cell>
          <cell r="L1321">
            <v>-1153730.75</v>
          </cell>
          <cell r="M1321">
            <v>-654690.68000000005</v>
          </cell>
          <cell r="N1321">
            <v>-1153730.75</v>
          </cell>
          <cell r="O1321">
            <v>-654690.68000000005</v>
          </cell>
          <cell r="P1321">
            <v>-1082475.23</v>
          </cell>
          <cell r="Q1321">
            <v>-1082475.23</v>
          </cell>
          <cell r="T1321">
            <v>9196</v>
          </cell>
          <cell r="U1321" t="str">
            <v>407 - Retained Earnings</v>
          </cell>
          <cell r="V1321" t="str">
            <v>DEP - Amortization of Capital Assets</v>
          </cell>
          <cell r="W1321" t="str">
            <v>407 - Retained Earnings</v>
          </cell>
          <cell r="X1321" t="str">
            <v>DEP - Amortization of Capital Assets</v>
          </cell>
          <cell r="Y1321" t="str">
            <v>DEP - Amortization of Capital Assets</v>
          </cell>
        </row>
        <row r="1322">
          <cell r="B1322" t="str">
            <v/>
          </cell>
          <cell r="D1322" t="str">
            <v>DEP - Amortization of Capital Assets</v>
          </cell>
          <cell r="E1322" t="str">
            <v xml:space="preserve">407 - Retained Earnings             </v>
          </cell>
          <cell r="H1322" t="str">
            <v/>
          </cell>
          <cell r="J1322">
            <v>4130.71</v>
          </cell>
          <cell r="K1322">
            <v>4130.51</v>
          </cell>
          <cell r="L1322">
            <v>31820.77</v>
          </cell>
          <cell r="M1322">
            <v>31819.02</v>
          </cell>
          <cell r="N1322">
            <v>31820.77</v>
          </cell>
          <cell r="O1322">
            <v>31819.02</v>
          </cell>
          <cell r="P1322" t="str">
            <v>-</v>
          </cell>
          <cell r="Q1322" t="str">
            <v>-</v>
          </cell>
          <cell r="T1322">
            <v>9210</v>
          </cell>
          <cell r="U1322" t="str">
            <v>407 - Retained Earnings</v>
          </cell>
          <cell r="V1322" t="str">
            <v>DEP - Amortization of Capital Assets</v>
          </cell>
          <cell r="W1322" t="str">
            <v>407 - Retained Earnings</v>
          </cell>
          <cell r="X1322" t="str">
            <v>DEP - Amortization of Capital Assets</v>
          </cell>
          <cell r="Y1322" t="str">
            <v>DEP - Amortization of Capital Assets</v>
          </cell>
        </row>
        <row r="1323">
          <cell r="B1323" t="str">
            <v/>
          </cell>
          <cell r="D1323" t="str">
            <v>ITX - Income Tax</v>
          </cell>
          <cell r="E1323" t="str">
            <v xml:space="preserve">407 - Retained Earnings             </v>
          </cell>
          <cell r="H1323" t="str">
            <v/>
          </cell>
          <cell r="J1323">
            <v>134797.96</v>
          </cell>
          <cell r="K1323">
            <v>378523.96</v>
          </cell>
          <cell r="L1323">
            <v>1527454.96</v>
          </cell>
          <cell r="M1323">
            <v>2374480.96</v>
          </cell>
          <cell r="N1323">
            <v>1527454.96</v>
          </cell>
          <cell r="O1323">
            <v>2374480.96</v>
          </cell>
          <cell r="P1323">
            <v>2353009</v>
          </cell>
          <cell r="Q1323">
            <v>2353009</v>
          </cell>
          <cell r="T1323">
            <v>9302</v>
          </cell>
          <cell r="U1323" t="str">
            <v>407 - Retained Earnings</v>
          </cell>
          <cell r="V1323" t="str">
            <v>ITX - Income Tax</v>
          </cell>
          <cell r="W1323" t="str">
            <v>407 - Retained Earnings</v>
          </cell>
          <cell r="X1323" t="str">
            <v>ITX - Income Tax</v>
          </cell>
          <cell r="Y1323" t="str">
            <v>ITX - Income Tax</v>
          </cell>
        </row>
        <row r="1324">
          <cell r="B1324" t="str">
            <v/>
          </cell>
          <cell r="D1324" t="str">
            <v>ITX - Income Tax</v>
          </cell>
          <cell r="E1324" t="str">
            <v xml:space="preserve">407 - Retained Earnings             </v>
          </cell>
          <cell r="H1324" t="str">
            <v>REG</v>
          </cell>
          <cell r="J1324" t="str">
            <v>-</v>
          </cell>
          <cell r="K1324">
            <v>1825300</v>
          </cell>
          <cell r="L1324" t="str">
            <v>-</v>
          </cell>
          <cell r="M1324">
            <v>1478200</v>
          </cell>
          <cell r="N1324" t="str">
            <v>-</v>
          </cell>
          <cell r="O1324">
            <v>1478200</v>
          </cell>
          <cell r="P1324" t="str">
            <v>-</v>
          </cell>
          <cell r="Q1324" t="str">
            <v>-</v>
          </cell>
          <cell r="T1324">
            <v>9302</v>
          </cell>
          <cell r="U1324" t="str">
            <v>407 - Retained Earnings</v>
          </cell>
          <cell r="V1324" t="str">
            <v>ITX - Income Tax</v>
          </cell>
          <cell r="W1324" t="str">
            <v>407 - Retained Earnings</v>
          </cell>
          <cell r="X1324" t="str">
            <v>RTX - Income Tax - Regulatory</v>
          </cell>
          <cell r="Y1324" t="str">
            <v>ITX - Income Tax</v>
          </cell>
        </row>
        <row r="1325">
          <cell r="B1325" t="str">
            <v/>
          </cell>
          <cell r="D1325" t="str">
            <v>CTX - Capital Tax</v>
          </cell>
          <cell r="E1325" t="str">
            <v xml:space="preserve">407 - Retained Earnings             </v>
          </cell>
          <cell r="H1325" t="str">
            <v/>
          </cell>
          <cell r="J1325">
            <v>0</v>
          </cell>
          <cell r="K1325">
            <v>0</v>
          </cell>
          <cell r="L1325">
            <v>72948</v>
          </cell>
          <cell r="M1325">
            <v>72948</v>
          </cell>
          <cell r="N1325">
            <v>72948</v>
          </cell>
          <cell r="O1325">
            <v>72948</v>
          </cell>
          <cell r="P1325">
            <v>182535</v>
          </cell>
          <cell r="Q1325">
            <v>182535</v>
          </cell>
          <cell r="T1325">
            <v>9305</v>
          </cell>
          <cell r="U1325" t="str">
            <v>407 - Retained Earnings</v>
          </cell>
          <cell r="V1325" t="str">
            <v>CTX - Capital Tax</v>
          </cell>
          <cell r="W1325" t="str">
            <v>407 - Retained Earnings</v>
          </cell>
          <cell r="X1325" t="str">
            <v>CTX - Capital Tax</v>
          </cell>
          <cell r="Y1325" t="str">
            <v>CTX - Capital Tax</v>
          </cell>
        </row>
        <row r="1326">
          <cell r="B1326">
            <v>0</v>
          </cell>
          <cell r="D1326" t="str">
            <v/>
          </cell>
          <cell r="E1326">
            <v>0</v>
          </cell>
          <cell r="H1326">
            <v>0</v>
          </cell>
          <cell r="J1326">
            <v>0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T1326">
            <v>0</v>
          </cell>
          <cell r="U1326" t="str">
            <v/>
          </cell>
          <cell r="V1326" t="str">
            <v/>
          </cell>
          <cell r="W1326" t="str">
            <v/>
          </cell>
        </row>
        <row r="1327">
          <cell r="B1327">
            <v>0</v>
          </cell>
          <cell r="D1327" t="str">
            <v/>
          </cell>
          <cell r="E1327">
            <v>0</v>
          </cell>
          <cell r="H1327">
            <v>0</v>
          </cell>
          <cell r="J1327">
            <v>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T1327">
            <v>0</v>
          </cell>
          <cell r="U1327" t="str">
            <v/>
          </cell>
          <cell r="V1327" t="str">
            <v/>
          </cell>
          <cell r="W1327" t="str">
            <v/>
          </cell>
        </row>
        <row r="1328">
          <cell r="B1328">
            <v>0</v>
          </cell>
          <cell r="D1328" t="str">
            <v/>
          </cell>
          <cell r="E1328">
            <v>0</v>
          </cell>
          <cell r="H1328">
            <v>0</v>
          </cell>
          <cell r="J1328">
            <v>0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T1328">
            <v>0</v>
          </cell>
          <cell r="U1328" t="str">
            <v/>
          </cell>
          <cell r="V1328" t="str">
            <v/>
          </cell>
          <cell r="W1328" t="str">
            <v/>
          </cell>
        </row>
        <row r="1329">
          <cell r="B1329">
            <v>0</v>
          </cell>
          <cell r="D1329" t="str">
            <v/>
          </cell>
          <cell r="E1329">
            <v>0</v>
          </cell>
          <cell r="H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T1329">
            <v>0</v>
          </cell>
          <cell r="U1329" t="str">
            <v/>
          </cell>
          <cell r="V1329" t="str">
            <v/>
          </cell>
          <cell r="W1329" t="str">
            <v/>
          </cell>
        </row>
        <row r="1330">
          <cell r="B1330">
            <v>0</v>
          </cell>
          <cell r="D1330" t="str">
            <v/>
          </cell>
          <cell r="E1330">
            <v>0</v>
          </cell>
          <cell r="H1330">
            <v>0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T1330">
            <v>0</v>
          </cell>
          <cell r="U1330" t="str">
            <v/>
          </cell>
          <cell r="V1330" t="str">
            <v/>
          </cell>
          <cell r="W1330" t="str">
            <v/>
          </cell>
        </row>
        <row r="1331">
          <cell r="B1331">
            <v>0</v>
          </cell>
          <cell r="D1331" t="str">
            <v/>
          </cell>
          <cell r="E1331">
            <v>0</v>
          </cell>
          <cell r="H1331">
            <v>0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T1331">
            <v>0</v>
          </cell>
          <cell r="U1331" t="str">
            <v/>
          </cell>
          <cell r="V1331" t="str">
            <v/>
          </cell>
          <cell r="W1331" t="str">
            <v/>
          </cell>
        </row>
        <row r="1332">
          <cell r="B1332">
            <v>0</v>
          </cell>
          <cell r="D1332" t="str">
            <v/>
          </cell>
          <cell r="E1332">
            <v>0</v>
          </cell>
          <cell r="H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T1332">
            <v>0</v>
          </cell>
          <cell r="U1332" t="str">
            <v/>
          </cell>
          <cell r="V1332" t="str">
            <v/>
          </cell>
          <cell r="W1332" t="str">
            <v/>
          </cell>
        </row>
        <row r="1333">
          <cell r="B1333">
            <v>0</v>
          </cell>
          <cell r="D1333" t="str">
            <v/>
          </cell>
          <cell r="E1333">
            <v>0</v>
          </cell>
          <cell r="H1333">
            <v>0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T1333">
            <v>0</v>
          </cell>
          <cell r="U1333" t="str">
            <v/>
          </cell>
          <cell r="V1333" t="str">
            <v/>
          </cell>
          <cell r="W1333" t="str">
            <v/>
          </cell>
        </row>
        <row r="1334">
          <cell r="B1334">
            <v>0</v>
          </cell>
          <cell r="D1334" t="str">
            <v/>
          </cell>
          <cell r="E1334">
            <v>0</v>
          </cell>
          <cell r="H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T1334">
            <v>0</v>
          </cell>
          <cell r="U1334" t="str">
            <v/>
          </cell>
          <cell r="V1334" t="str">
            <v/>
          </cell>
          <cell r="W1334" t="str">
            <v/>
          </cell>
        </row>
        <row r="1335">
          <cell r="B1335">
            <v>0</v>
          </cell>
          <cell r="D1335" t="str">
            <v/>
          </cell>
          <cell r="E1335">
            <v>0</v>
          </cell>
          <cell r="H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T1335">
            <v>0</v>
          </cell>
          <cell r="U1335" t="str">
            <v/>
          </cell>
          <cell r="V1335" t="str">
            <v/>
          </cell>
          <cell r="W1335" t="str">
            <v/>
          </cell>
        </row>
        <row r="1336">
          <cell r="B1336">
            <v>0</v>
          </cell>
          <cell r="D1336" t="str">
            <v/>
          </cell>
          <cell r="E1336">
            <v>0</v>
          </cell>
          <cell r="H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T1336">
            <v>0</v>
          </cell>
          <cell r="U1336" t="str">
            <v/>
          </cell>
          <cell r="V1336" t="str">
            <v/>
          </cell>
          <cell r="W1336" t="str">
            <v/>
          </cell>
        </row>
        <row r="1337">
          <cell r="B1337">
            <v>0</v>
          </cell>
          <cell r="D1337" t="str">
            <v/>
          </cell>
          <cell r="E1337">
            <v>0</v>
          </cell>
          <cell r="H1337">
            <v>0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T1337">
            <v>0</v>
          </cell>
          <cell r="U1337" t="str">
            <v/>
          </cell>
          <cell r="V1337" t="str">
            <v/>
          </cell>
          <cell r="W1337" t="str">
            <v/>
          </cell>
        </row>
        <row r="1338">
          <cell r="B1338">
            <v>0</v>
          </cell>
          <cell r="D1338" t="str">
            <v/>
          </cell>
          <cell r="E1338">
            <v>0</v>
          </cell>
          <cell r="H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T1338">
            <v>0</v>
          </cell>
          <cell r="U1338" t="str">
            <v/>
          </cell>
          <cell r="V1338" t="str">
            <v/>
          </cell>
          <cell r="W1338" t="str">
            <v/>
          </cell>
        </row>
        <row r="1339">
          <cell r="B1339">
            <v>0</v>
          </cell>
          <cell r="D1339" t="str">
            <v/>
          </cell>
          <cell r="E1339">
            <v>0</v>
          </cell>
          <cell r="H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T1339">
            <v>0</v>
          </cell>
          <cell r="U1339" t="str">
            <v/>
          </cell>
          <cell r="V1339" t="str">
            <v/>
          </cell>
          <cell r="W1339" t="str">
            <v/>
          </cell>
        </row>
        <row r="1340">
          <cell r="B1340">
            <v>0</v>
          </cell>
          <cell r="D1340" t="str">
            <v/>
          </cell>
          <cell r="E1340">
            <v>0</v>
          </cell>
          <cell r="H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T1340">
            <v>0</v>
          </cell>
          <cell r="U1340" t="str">
            <v/>
          </cell>
          <cell r="V1340" t="str">
            <v/>
          </cell>
          <cell r="W1340" t="str">
            <v/>
          </cell>
        </row>
        <row r="1341">
          <cell r="B1341">
            <v>0</v>
          </cell>
          <cell r="D1341" t="str">
            <v/>
          </cell>
          <cell r="E1341">
            <v>0</v>
          </cell>
          <cell r="H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T1341">
            <v>0</v>
          </cell>
          <cell r="U1341" t="str">
            <v/>
          </cell>
          <cell r="V1341" t="str">
            <v/>
          </cell>
          <cell r="W1341" t="str">
            <v/>
          </cell>
        </row>
        <row r="1342">
          <cell r="B1342">
            <v>0</v>
          </cell>
          <cell r="D1342" t="str">
            <v/>
          </cell>
          <cell r="E1342">
            <v>0</v>
          </cell>
          <cell r="H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T1342">
            <v>0</v>
          </cell>
          <cell r="U1342" t="str">
            <v/>
          </cell>
          <cell r="V1342" t="str">
            <v/>
          </cell>
          <cell r="W1342" t="str">
            <v/>
          </cell>
        </row>
        <row r="1343">
          <cell r="B1343">
            <v>0</v>
          </cell>
          <cell r="D1343" t="str">
            <v/>
          </cell>
          <cell r="E1343">
            <v>0</v>
          </cell>
          <cell r="H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T1343">
            <v>0</v>
          </cell>
          <cell r="U1343" t="str">
            <v/>
          </cell>
          <cell r="V1343" t="str">
            <v/>
          </cell>
          <cell r="W1343" t="str">
            <v/>
          </cell>
        </row>
        <row r="1344">
          <cell r="B1344">
            <v>0</v>
          </cell>
          <cell r="D1344" t="str">
            <v/>
          </cell>
          <cell r="E1344">
            <v>0</v>
          </cell>
          <cell r="H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T1344">
            <v>0</v>
          </cell>
          <cell r="U1344" t="str">
            <v/>
          </cell>
          <cell r="V1344" t="str">
            <v/>
          </cell>
          <cell r="W1344" t="str">
            <v/>
          </cell>
        </row>
        <row r="1345">
          <cell r="B1345">
            <v>0</v>
          </cell>
          <cell r="D1345" t="str">
            <v/>
          </cell>
          <cell r="E1345">
            <v>0</v>
          </cell>
          <cell r="H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T1345">
            <v>0</v>
          </cell>
          <cell r="U1345" t="str">
            <v/>
          </cell>
          <cell r="V1345" t="str">
            <v/>
          </cell>
          <cell r="W1345" t="str">
            <v/>
          </cell>
        </row>
        <row r="1346">
          <cell r="B1346">
            <v>0</v>
          </cell>
          <cell r="D1346" t="str">
            <v/>
          </cell>
          <cell r="E1346">
            <v>0</v>
          </cell>
          <cell r="H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T1346">
            <v>0</v>
          </cell>
          <cell r="U1346" t="str">
            <v/>
          </cell>
          <cell r="V1346" t="str">
            <v/>
          </cell>
          <cell r="W1346" t="str">
            <v/>
          </cell>
        </row>
        <row r="1347">
          <cell r="B1347">
            <v>0</v>
          </cell>
          <cell r="D1347" t="str">
            <v/>
          </cell>
          <cell r="E1347">
            <v>0</v>
          </cell>
          <cell r="H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T1347">
            <v>0</v>
          </cell>
          <cell r="U1347" t="str">
            <v/>
          </cell>
          <cell r="V1347" t="str">
            <v/>
          </cell>
          <cell r="W1347" t="str">
            <v/>
          </cell>
        </row>
        <row r="1348">
          <cell r="B1348">
            <v>0</v>
          </cell>
          <cell r="D1348" t="str">
            <v/>
          </cell>
          <cell r="E1348">
            <v>0</v>
          </cell>
          <cell r="H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T1348">
            <v>0</v>
          </cell>
          <cell r="U1348" t="str">
            <v/>
          </cell>
          <cell r="V1348" t="str">
            <v/>
          </cell>
          <cell r="W1348" t="str">
            <v/>
          </cell>
        </row>
        <row r="1349">
          <cell r="B1349">
            <v>0</v>
          </cell>
          <cell r="D1349" t="str">
            <v/>
          </cell>
          <cell r="E1349">
            <v>0</v>
          </cell>
          <cell r="H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T1349">
            <v>0</v>
          </cell>
          <cell r="U1349" t="str">
            <v/>
          </cell>
          <cell r="V1349" t="str">
            <v/>
          </cell>
          <cell r="W1349" t="str">
            <v/>
          </cell>
        </row>
        <row r="1350">
          <cell r="B1350">
            <v>0</v>
          </cell>
          <cell r="D1350" t="str">
            <v/>
          </cell>
          <cell r="E1350">
            <v>0</v>
          </cell>
          <cell r="H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T1350">
            <v>0</v>
          </cell>
          <cell r="U1350" t="str">
            <v/>
          </cell>
          <cell r="V1350" t="str">
            <v/>
          </cell>
          <cell r="W1350" t="str">
            <v/>
          </cell>
        </row>
        <row r="1351">
          <cell r="B1351">
            <v>0</v>
          </cell>
          <cell r="D1351" t="str">
            <v/>
          </cell>
          <cell r="E1351">
            <v>0</v>
          </cell>
          <cell r="H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T1351">
            <v>0</v>
          </cell>
          <cell r="U1351" t="str">
            <v/>
          </cell>
          <cell r="V1351" t="str">
            <v/>
          </cell>
          <cell r="W1351" t="str">
            <v/>
          </cell>
        </row>
        <row r="1352">
          <cell r="B1352">
            <v>0</v>
          </cell>
          <cell r="D1352" t="str">
            <v/>
          </cell>
          <cell r="E1352">
            <v>0</v>
          </cell>
          <cell r="H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T1352">
            <v>0</v>
          </cell>
          <cell r="U1352" t="str">
            <v/>
          </cell>
          <cell r="V1352" t="str">
            <v/>
          </cell>
          <cell r="W1352" t="str">
            <v/>
          </cell>
        </row>
        <row r="1353">
          <cell r="B1353">
            <v>0</v>
          </cell>
          <cell r="D1353" t="str">
            <v/>
          </cell>
          <cell r="E1353">
            <v>0</v>
          </cell>
          <cell r="H1353">
            <v>0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T1353">
            <v>0</v>
          </cell>
          <cell r="U1353" t="str">
            <v/>
          </cell>
          <cell r="V1353" t="str">
            <v/>
          </cell>
          <cell r="W1353" t="str">
            <v/>
          </cell>
        </row>
        <row r="1354">
          <cell r="B1354">
            <v>0</v>
          </cell>
          <cell r="D1354" t="str">
            <v/>
          </cell>
          <cell r="E1354">
            <v>0</v>
          </cell>
          <cell r="H1354">
            <v>0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T1354">
            <v>0</v>
          </cell>
          <cell r="U1354" t="str">
            <v/>
          </cell>
          <cell r="V1354" t="str">
            <v/>
          </cell>
          <cell r="W1354" t="str">
            <v/>
          </cell>
        </row>
        <row r="1355">
          <cell r="B1355">
            <v>0</v>
          </cell>
          <cell r="D1355" t="str">
            <v/>
          </cell>
          <cell r="E1355">
            <v>0</v>
          </cell>
          <cell r="H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T1355">
            <v>0</v>
          </cell>
          <cell r="U1355" t="str">
            <v/>
          </cell>
          <cell r="V1355" t="str">
            <v/>
          </cell>
          <cell r="W1355" t="str">
            <v/>
          </cell>
        </row>
        <row r="1356">
          <cell r="B1356">
            <v>0</v>
          </cell>
          <cell r="D1356" t="str">
            <v/>
          </cell>
          <cell r="E1356">
            <v>0</v>
          </cell>
          <cell r="H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T1356">
            <v>0</v>
          </cell>
          <cell r="U1356" t="str">
            <v/>
          </cell>
          <cell r="V1356" t="str">
            <v/>
          </cell>
          <cell r="W1356" t="str">
            <v/>
          </cell>
        </row>
        <row r="1357">
          <cell r="B1357">
            <v>0</v>
          </cell>
          <cell r="D1357" t="str">
            <v/>
          </cell>
          <cell r="E1357">
            <v>0</v>
          </cell>
          <cell r="H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T1357">
            <v>0</v>
          </cell>
          <cell r="U1357" t="str">
            <v/>
          </cell>
          <cell r="V1357" t="str">
            <v/>
          </cell>
          <cell r="W1357" t="str">
            <v/>
          </cell>
        </row>
        <row r="1358">
          <cell r="B1358">
            <v>0</v>
          </cell>
          <cell r="D1358" t="str">
            <v/>
          </cell>
          <cell r="E1358">
            <v>0</v>
          </cell>
          <cell r="H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T1358">
            <v>0</v>
          </cell>
          <cell r="U1358" t="str">
            <v/>
          </cell>
          <cell r="V1358" t="str">
            <v/>
          </cell>
          <cell r="W1358" t="str">
            <v/>
          </cell>
        </row>
        <row r="1359">
          <cell r="B1359">
            <v>0</v>
          </cell>
          <cell r="D1359" t="str">
            <v/>
          </cell>
          <cell r="E1359">
            <v>0</v>
          </cell>
          <cell r="H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T1359">
            <v>0</v>
          </cell>
          <cell r="U1359" t="str">
            <v/>
          </cell>
          <cell r="V1359" t="str">
            <v/>
          </cell>
          <cell r="W1359" t="str">
            <v/>
          </cell>
        </row>
        <row r="1360">
          <cell r="B1360">
            <v>0</v>
          </cell>
          <cell r="D1360" t="str">
            <v/>
          </cell>
          <cell r="E1360">
            <v>0</v>
          </cell>
          <cell r="H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T1360">
            <v>0</v>
          </cell>
          <cell r="U1360" t="str">
            <v/>
          </cell>
          <cell r="V1360" t="str">
            <v/>
          </cell>
          <cell r="W1360" t="str">
            <v/>
          </cell>
        </row>
        <row r="1361">
          <cell r="B1361">
            <v>0</v>
          </cell>
          <cell r="D1361" t="str">
            <v/>
          </cell>
          <cell r="E1361">
            <v>0</v>
          </cell>
          <cell r="H1361">
            <v>0</v>
          </cell>
          <cell r="J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T1361">
            <v>0</v>
          </cell>
          <cell r="U1361" t="str">
            <v/>
          </cell>
          <cell r="V1361" t="str">
            <v/>
          </cell>
          <cell r="W1361" t="str">
            <v/>
          </cell>
        </row>
        <row r="1362">
          <cell r="B1362">
            <v>0</v>
          </cell>
          <cell r="D1362" t="str">
            <v/>
          </cell>
          <cell r="E1362">
            <v>0</v>
          </cell>
          <cell r="H1362">
            <v>0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T1362">
            <v>0</v>
          </cell>
          <cell r="U1362" t="str">
            <v/>
          </cell>
          <cell r="V1362" t="str">
            <v/>
          </cell>
          <cell r="W1362" t="str">
            <v/>
          </cell>
        </row>
        <row r="1363">
          <cell r="B1363">
            <v>0</v>
          </cell>
          <cell r="D1363" t="str">
            <v/>
          </cell>
          <cell r="E1363">
            <v>0</v>
          </cell>
          <cell r="H1363">
            <v>0</v>
          </cell>
          <cell r="J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T1363">
            <v>0</v>
          </cell>
          <cell r="U1363" t="str">
            <v/>
          </cell>
          <cell r="V1363" t="str">
            <v/>
          </cell>
          <cell r="W1363" t="str">
            <v/>
          </cell>
        </row>
        <row r="1364">
          <cell r="B1364">
            <v>0</v>
          </cell>
          <cell r="D1364" t="str">
            <v/>
          </cell>
          <cell r="E1364">
            <v>0</v>
          </cell>
          <cell r="H1364">
            <v>0</v>
          </cell>
          <cell r="J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T1364">
            <v>0</v>
          </cell>
          <cell r="U1364" t="str">
            <v/>
          </cell>
          <cell r="V1364" t="str">
            <v/>
          </cell>
          <cell r="W1364" t="str">
            <v/>
          </cell>
        </row>
        <row r="1365">
          <cell r="B1365">
            <v>0</v>
          </cell>
          <cell r="D1365" t="str">
            <v/>
          </cell>
          <cell r="E1365">
            <v>0</v>
          </cell>
          <cell r="H1365">
            <v>0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T1365">
            <v>0</v>
          </cell>
          <cell r="U1365" t="str">
            <v/>
          </cell>
          <cell r="V1365" t="str">
            <v/>
          </cell>
          <cell r="W1365" t="str">
            <v/>
          </cell>
        </row>
        <row r="1366">
          <cell r="B1366">
            <v>0</v>
          </cell>
          <cell r="D1366" t="str">
            <v/>
          </cell>
          <cell r="E1366">
            <v>0</v>
          </cell>
          <cell r="H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T1366">
            <v>0</v>
          </cell>
          <cell r="U1366" t="str">
            <v/>
          </cell>
          <cell r="V1366" t="str">
            <v/>
          </cell>
          <cell r="W1366" t="str">
            <v/>
          </cell>
        </row>
        <row r="1367">
          <cell r="B1367">
            <v>0</v>
          </cell>
          <cell r="D1367" t="str">
            <v/>
          </cell>
          <cell r="E1367">
            <v>0</v>
          </cell>
          <cell r="H1367">
            <v>0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T1367">
            <v>0</v>
          </cell>
          <cell r="U1367" t="str">
            <v/>
          </cell>
          <cell r="V1367" t="str">
            <v/>
          </cell>
          <cell r="W1367" t="str">
            <v/>
          </cell>
        </row>
        <row r="1368">
          <cell r="B1368">
            <v>0</v>
          </cell>
          <cell r="D1368" t="str">
            <v/>
          </cell>
          <cell r="E1368">
            <v>0</v>
          </cell>
          <cell r="H1368">
            <v>0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T1368">
            <v>0</v>
          </cell>
          <cell r="U1368" t="str">
            <v/>
          </cell>
          <cell r="V1368" t="str">
            <v/>
          </cell>
          <cell r="W1368" t="str">
            <v/>
          </cell>
        </row>
        <row r="1369">
          <cell r="B1369">
            <v>0</v>
          </cell>
          <cell r="D1369" t="str">
            <v/>
          </cell>
          <cell r="E1369">
            <v>0</v>
          </cell>
          <cell r="H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T1369">
            <v>0</v>
          </cell>
          <cell r="U1369" t="str">
            <v/>
          </cell>
          <cell r="V1369" t="str">
            <v/>
          </cell>
          <cell r="W1369" t="str">
            <v/>
          </cell>
        </row>
        <row r="1370">
          <cell r="B1370">
            <v>0</v>
          </cell>
          <cell r="D1370" t="str">
            <v/>
          </cell>
          <cell r="E1370">
            <v>0</v>
          </cell>
          <cell r="H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T1370">
            <v>0</v>
          </cell>
          <cell r="U1370" t="str">
            <v/>
          </cell>
          <cell r="V1370" t="str">
            <v/>
          </cell>
          <cell r="W1370" t="str">
            <v/>
          </cell>
        </row>
        <row r="1371">
          <cell r="B1371">
            <v>0</v>
          </cell>
          <cell r="D1371" t="str">
            <v/>
          </cell>
          <cell r="E1371">
            <v>0</v>
          </cell>
          <cell r="H1371">
            <v>0</v>
          </cell>
          <cell r="J1371">
            <v>0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T1371">
            <v>0</v>
          </cell>
          <cell r="U1371" t="str">
            <v/>
          </cell>
          <cell r="V1371" t="str">
            <v/>
          </cell>
          <cell r="W1371" t="str">
            <v/>
          </cell>
        </row>
        <row r="1372">
          <cell r="B1372">
            <v>0</v>
          </cell>
          <cell r="D1372" t="str">
            <v/>
          </cell>
          <cell r="E1372">
            <v>0</v>
          </cell>
          <cell r="H1372">
            <v>0</v>
          </cell>
          <cell r="J1372">
            <v>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T1372">
            <v>0</v>
          </cell>
          <cell r="U1372" t="str">
            <v/>
          </cell>
          <cell r="V1372" t="str">
            <v/>
          </cell>
          <cell r="W1372" t="str">
            <v/>
          </cell>
        </row>
        <row r="1373">
          <cell r="B1373">
            <v>0</v>
          </cell>
          <cell r="D1373" t="str">
            <v/>
          </cell>
          <cell r="E1373">
            <v>0</v>
          </cell>
          <cell r="H1373">
            <v>0</v>
          </cell>
          <cell r="J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T1373">
            <v>0</v>
          </cell>
          <cell r="U1373" t="str">
            <v/>
          </cell>
          <cell r="V1373" t="str">
            <v/>
          </cell>
          <cell r="W1373" t="str">
            <v/>
          </cell>
        </row>
        <row r="1374">
          <cell r="B1374">
            <v>0</v>
          </cell>
          <cell r="D1374" t="str">
            <v/>
          </cell>
          <cell r="E1374">
            <v>0</v>
          </cell>
          <cell r="H1374">
            <v>0</v>
          </cell>
          <cell r="J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T1374">
            <v>0</v>
          </cell>
          <cell r="U1374" t="str">
            <v/>
          </cell>
          <cell r="V1374" t="str">
            <v/>
          </cell>
          <cell r="W1374" t="str">
            <v/>
          </cell>
        </row>
        <row r="1375">
          <cell r="B1375">
            <v>0</v>
          </cell>
          <cell r="D1375" t="str">
            <v/>
          </cell>
          <cell r="E1375">
            <v>0</v>
          </cell>
          <cell r="H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  <cell r="P1375">
            <v>0</v>
          </cell>
          <cell r="Q1375">
            <v>0</v>
          </cell>
          <cell r="T1375">
            <v>0</v>
          </cell>
          <cell r="U1375" t="str">
            <v/>
          </cell>
          <cell r="V1375" t="str">
            <v/>
          </cell>
          <cell r="W1375" t="str">
            <v/>
          </cell>
        </row>
        <row r="1376">
          <cell r="B1376">
            <v>0</v>
          </cell>
          <cell r="D1376" t="str">
            <v/>
          </cell>
          <cell r="E1376">
            <v>0</v>
          </cell>
          <cell r="H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T1376">
            <v>0</v>
          </cell>
          <cell r="U1376" t="str">
            <v/>
          </cell>
          <cell r="V1376" t="str">
            <v/>
          </cell>
          <cell r="W1376" t="str">
            <v/>
          </cell>
        </row>
        <row r="1377">
          <cell r="B1377">
            <v>0</v>
          </cell>
          <cell r="D1377" t="str">
            <v/>
          </cell>
          <cell r="E1377">
            <v>0</v>
          </cell>
          <cell r="H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T1377">
            <v>0</v>
          </cell>
          <cell r="U1377" t="str">
            <v/>
          </cell>
          <cell r="V1377" t="str">
            <v/>
          </cell>
          <cell r="W1377" t="str">
            <v/>
          </cell>
        </row>
        <row r="1378">
          <cell r="B1378">
            <v>0</v>
          </cell>
          <cell r="D1378" t="str">
            <v/>
          </cell>
          <cell r="E1378">
            <v>0</v>
          </cell>
          <cell r="H1378">
            <v>0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T1378">
            <v>0</v>
          </cell>
          <cell r="U1378" t="str">
            <v/>
          </cell>
          <cell r="V1378" t="str">
            <v/>
          </cell>
          <cell r="W1378" t="str">
            <v/>
          </cell>
        </row>
        <row r="1379">
          <cell r="B1379">
            <v>0</v>
          </cell>
          <cell r="D1379" t="str">
            <v/>
          </cell>
          <cell r="E1379">
            <v>0</v>
          </cell>
          <cell r="H1379">
            <v>0</v>
          </cell>
          <cell r="J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T1379">
            <v>0</v>
          </cell>
          <cell r="U1379" t="str">
            <v/>
          </cell>
          <cell r="V1379" t="str">
            <v/>
          </cell>
          <cell r="W1379" t="str">
            <v/>
          </cell>
        </row>
        <row r="1380">
          <cell r="B1380">
            <v>0</v>
          </cell>
          <cell r="D1380" t="str">
            <v/>
          </cell>
          <cell r="E1380">
            <v>0</v>
          </cell>
          <cell r="H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T1380">
            <v>0</v>
          </cell>
          <cell r="U1380" t="str">
            <v/>
          </cell>
          <cell r="V1380" t="str">
            <v/>
          </cell>
          <cell r="W1380" t="str">
            <v/>
          </cell>
        </row>
        <row r="1381">
          <cell r="B1381">
            <v>0</v>
          </cell>
          <cell r="D1381" t="str">
            <v/>
          </cell>
          <cell r="E1381">
            <v>0</v>
          </cell>
          <cell r="H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T1381">
            <v>0</v>
          </cell>
          <cell r="U1381" t="str">
            <v/>
          </cell>
          <cell r="V1381" t="str">
            <v/>
          </cell>
          <cell r="W1381" t="str">
            <v/>
          </cell>
        </row>
        <row r="1382">
          <cell r="B1382">
            <v>0</v>
          </cell>
          <cell r="D1382" t="str">
            <v/>
          </cell>
          <cell r="E1382">
            <v>0</v>
          </cell>
          <cell r="H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T1382">
            <v>0</v>
          </cell>
          <cell r="U1382" t="str">
            <v/>
          </cell>
          <cell r="V1382" t="str">
            <v/>
          </cell>
          <cell r="W1382" t="str">
            <v/>
          </cell>
        </row>
        <row r="1383">
          <cell r="B1383">
            <v>0</v>
          </cell>
          <cell r="D1383" t="str">
            <v/>
          </cell>
          <cell r="E1383">
            <v>0</v>
          </cell>
          <cell r="H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T1383">
            <v>0</v>
          </cell>
          <cell r="U1383" t="str">
            <v/>
          </cell>
          <cell r="V1383" t="str">
            <v/>
          </cell>
          <cell r="W1383" t="str">
            <v/>
          </cell>
        </row>
        <row r="1384">
          <cell r="B1384">
            <v>0</v>
          </cell>
          <cell r="D1384" t="str">
            <v/>
          </cell>
          <cell r="E1384">
            <v>0</v>
          </cell>
          <cell r="H1384">
            <v>0</v>
          </cell>
          <cell r="J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T1384">
            <v>0</v>
          </cell>
          <cell r="U1384" t="str">
            <v/>
          </cell>
          <cell r="V1384" t="str">
            <v/>
          </cell>
          <cell r="W1384" t="str">
            <v/>
          </cell>
        </row>
        <row r="1385">
          <cell r="B1385">
            <v>0</v>
          </cell>
          <cell r="D1385" t="str">
            <v/>
          </cell>
          <cell r="E1385">
            <v>0</v>
          </cell>
          <cell r="H1385">
            <v>0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T1385">
            <v>0</v>
          </cell>
          <cell r="U1385" t="str">
            <v/>
          </cell>
          <cell r="V1385" t="str">
            <v/>
          </cell>
          <cell r="W1385" t="str">
            <v/>
          </cell>
        </row>
        <row r="1386">
          <cell r="B1386">
            <v>0</v>
          </cell>
          <cell r="D1386" t="str">
            <v/>
          </cell>
          <cell r="E1386">
            <v>0</v>
          </cell>
          <cell r="H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T1386">
            <v>0</v>
          </cell>
          <cell r="U1386" t="str">
            <v/>
          </cell>
          <cell r="V1386" t="str">
            <v/>
          </cell>
          <cell r="W1386" t="str">
            <v/>
          </cell>
        </row>
        <row r="1387">
          <cell r="B1387">
            <v>0</v>
          </cell>
          <cell r="D1387" t="str">
            <v/>
          </cell>
          <cell r="E1387">
            <v>0</v>
          </cell>
          <cell r="H1387">
            <v>0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T1387">
            <v>0</v>
          </cell>
          <cell r="U1387" t="str">
            <v/>
          </cell>
          <cell r="V1387" t="str">
            <v/>
          </cell>
          <cell r="W1387" t="str">
            <v/>
          </cell>
        </row>
        <row r="1388">
          <cell r="B1388">
            <v>0</v>
          </cell>
          <cell r="D1388" t="str">
            <v/>
          </cell>
          <cell r="E1388">
            <v>0</v>
          </cell>
          <cell r="H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T1388">
            <v>0</v>
          </cell>
          <cell r="U1388" t="str">
            <v/>
          </cell>
          <cell r="V1388" t="str">
            <v/>
          </cell>
          <cell r="W1388" t="str">
            <v/>
          </cell>
        </row>
        <row r="1389">
          <cell r="B1389">
            <v>0</v>
          </cell>
          <cell r="D1389" t="str">
            <v/>
          </cell>
          <cell r="E1389">
            <v>0</v>
          </cell>
          <cell r="H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T1389">
            <v>0</v>
          </cell>
          <cell r="U1389" t="str">
            <v/>
          </cell>
          <cell r="V1389" t="str">
            <v/>
          </cell>
          <cell r="W1389" t="str">
            <v/>
          </cell>
        </row>
        <row r="1390">
          <cell r="B1390">
            <v>0</v>
          </cell>
          <cell r="D1390" t="str">
            <v/>
          </cell>
          <cell r="E1390">
            <v>0</v>
          </cell>
          <cell r="H1390">
            <v>0</v>
          </cell>
          <cell r="J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T1390">
            <v>0</v>
          </cell>
          <cell r="U1390" t="str">
            <v/>
          </cell>
          <cell r="V1390" t="str">
            <v/>
          </cell>
          <cell r="W1390" t="str">
            <v/>
          </cell>
        </row>
        <row r="1391">
          <cell r="B1391">
            <v>0</v>
          </cell>
          <cell r="D1391" t="str">
            <v/>
          </cell>
          <cell r="E1391">
            <v>0</v>
          </cell>
          <cell r="H1391">
            <v>0</v>
          </cell>
          <cell r="J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T1391">
            <v>0</v>
          </cell>
          <cell r="U1391" t="str">
            <v/>
          </cell>
          <cell r="V1391" t="str">
            <v/>
          </cell>
          <cell r="W1391" t="str">
            <v/>
          </cell>
        </row>
        <row r="1392">
          <cell r="B1392">
            <v>0</v>
          </cell>
          <cell r="D1392" t="str">
            <v/>
          </cell>
          <cell r="E1392">
            <v>0</v>
          </cell>
          <cell r="H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T1392">
            <v>0</v>
          </cell>
          <cell r="U1392" t="str">
            <v/>
          </cell>
          <cell r="V1392" t="str">
            <v/>
          </cell>
          <cell r="W1392" t="str">
            <v/>
          </cell>
        </row>
        <row r="1393">
          <cell r="B1393">
            <v>0</v>
          </cell>
          <cell r="D1393" t="str">
            <v/>
          </cell>
          <cell r="E1393">
            <v>0</v>
          </cell>
          <cell r="H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T1393">
            <v>0</v>
          </cell>
          <cell r="U1393" t="str">
            <v/>
          </cell>
          <cell r="V1393" t="str">
            <v/>
          </cell>
          <cell r="W1393" t="str">
            <v/>
          </cell>
        </row>
        <row r="1394">
          <cell r="B1394">
            <v>0</v>
          </cell>
          <cell r="D1394" t="str">
            <v/>
          </cell>
          <cell r="E1394">
            <v>0</v>
          </cell>
          <cell r="H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T1394">
            <v>0</v>
          </cell>
          <cell r="U1394" t="str">
            <v/>
          </cell>
          <cell r="V1394" t="str">
            <v/>
          </cell>
          <cell r="W1394" t="str">
            <v/>
          </cell>
        </row>
        <row r="1395">
          <cell r="B1395">
            <v>0</v>
          </cell>
          <cell r="D1395" t="str">
            <v/>
          </cell>
          <cell r="E1395">
            <v>0</v>
          </cell>
          <cell r="H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T1395">
            <v>0</v>
          </cell>
          <cell r="U1395" t="str">
            <v/>
          </cell>
          <cell r="V1395" t="str">
            <v/>
          </cell>
          <cell r="W1395" t="str">
            <v/>
          </cell>
        </row>
        <row r="1396">
          <cell r="B1396">
            <v>0</v>
          </cell>
          <cell r="D1396" t="str">
            <v/>
          </cell>
          <cell r="E1396">
            <v>0</v>
          </cell>
          <cell r="H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T1396">
            <v>0</v>
          </cell>
          <cell r="U1396" t="str">
            <v/>
          </cell>
          <cell r="V1396" t="str">
            <v/>
          </cell>
          <cell r="W1396" t="str">
            <v/>
          </cell>
        </row>
        <row r="1397">
          <cell r="B1397">
            <v>0</v>
          </cell>
          <cell r="D1397" t="str">
            <v/>
          </cell>
          <cell r="E1397">
            <v>0</v>
          </cell>
          <cell r="H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T1397">
            <v>0</v>
          </cell>
          <cell r="U1397" t="str">
            <v/>
          </cell>
          <cell r="V1397" t="str">
            <v/>
          </cell>
          <cell r="W1397" t="str">
            <v/>
          </cell>
        </row>
        <row r="1398">
          <cell r="B1398">
            <v>0</v>
          </cell>
          <cell r="D1398" t="str">
            <v/>
          </cell>
          <cell r="E1398">
            <v>0</v>
          </cell>
          <cell r="H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T1398">
            <v>0</v>
          </cell>
          <cell r="U1398" t="str">
            <v/>
          </cell>
          <cell r="V1398" t="str">
            <v/>
          </cell>
          <cell r="W1398" t="str">
            <v/>
          </cell>
        </row>
        <row r="1399">
          <cell r="B1399">
            <v>0</v>
          </cell>
          <cell r="D1399" t="str">
            <v/>
          </cell>
          <cell r="E1399">
            <v>0</v>
          </cell>
          <cell r="H1399">
            <v>0</v>
          </cell>
          <cell r="J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T1399">
            <v>0</v>
          </cell>
          <cell r="U1399" t="str">
            <v/>
          </cell>
          <cell r="V1399" t="str">
            <v/>
          </cell>
          <cell r="W1399" t="str">
            <v/>
          </cell>
        </row>
        <row r="1400">
          <cell r="B1400">
            <v>0</v>
          </cell>
          <cell r="D1400" t="str">
            <v/>
          </cell>
          <cell r="E1400">
            <v>0</v>
          </cell>
          <cell r="H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T1400">
            <v>0</v>
          </cell>
          <cell r="U1400" t="str">
            <v/>
          </cell>
          <cell r="V1400" t="str">
            <v/>
          </cell>
          <cell r="W1400" t="str">
            <v/>
          </cell>
        </row>
        <row r="1401">
          <cell r="B1401">
            <v>0</v>
          </cell>
          <cell r="D1401" t="str">
            <v/>
          </cell>
          <cell r="E1401">
            <v>0</v>
          </cell>
          <cell r="H1401">
            <v>0</v>
          </cell>
          <cell r="J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T1401">
            <v>0</v>
          </cell>
          <cell r="U1401" t="str">
            <v/>
          </cell>
          <cell r="V1401" t="str">
            <v/>
          </cell>
          <cell r="W1401" t="str">
            <v/>
          </cell>
        </row>
        <row r="1402">
          <cell r="B1402">
            <v>0</v>
          </cell>
          <cell r="D1402" t="str">
            <v/>
          </cell>
          <cell r="E1402">
            <v>0</v>
          </cell>
          <cell r="H1402">
            <v>0</v>
          </cell>
          <cell r="J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T1402">
            <v>0</v>
          </cell>
          <cell r="U1402" t="str">
            <v/>
          </cell>
          <cell r="V1402" t="str">
            <v/>
          </cell>
          <cell r="W1402" t="str">
            <v/>
          </cell>
        </row>
        <row r="1403">
          <cell r="B1403">
            <v>0</v>
          </cell>
          <cell r="D1403" t="str">
            <v/>
          </cell>
          <cell r="E1403">
            <v>0</v>
          </cell>
          <cell r="H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T1403">
            <v>0</v>
          </cell>
          <cell r="U1403" t="str">
            <v/>
          </cell>
          <cell r="V1403" t="str">
            <v/>
          </cell>
          <cell r="W1403" t="str">
            <v/>
          </cell>
        </row>
        <row r="1404">
          <cell r="B1404">
            <v>0</v>
          </cell>
          <cell r="D1404" t="str">
            <v/>
          </cell>
          <cell r="E1404">
            <v>0</v>
          </cell>
          <cell r="H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T1404">
            <v>0</v>
          </cell>
          <cell r="U1404" t="str">
            <v/>
          </cell>
          <cell r="V1404" t="str">
            <v/>
          </cell>
          <cell r="W1404" t="str">
            <v/>
          </cell>
        </row>
        <row r="1405">
          <cell r="B1405">
            <v>0</v>
          </cell>
          <cell r="D1405" t="str">
            <v/>
          </cell>
          <cell r="E1405">
            <v>0</v>
          </cell>
          <cell r="H1405">
            <v>0</v>
          </cell>
          <cell r="J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T1405">
            <v>0</v>
          </cell>
          <cell r="U1405" t="str">
            <v/>
          </cell>
          <cell r="V1405" t="str">
            <v/>
          </cell>
          <cell r="W1405" t="str">
            <v/>
          </cell>
        </row>
        <row r="1406">
          <cell r="B1406">
            <v>0</v>
          </cell>
          <cell r="D1406" t="str">
            <v/>
          </cell>
          <cell r="E1406">
            <v>0</v>
          </cell>
          <cell r="H1406">
            <v>0</v>
          </cell>
          <cell r="J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T1406">
            <v>0</v>
          </cell>
          <cell r="U1406" t="str">
            <v/>
          </cell>
          <cell r="V1406" t="str">
            <v/>
          </cell>
          <cell r="W1406" t="str">
            <v/>
          </cell>
        </row>
        <row r="1407">
          <cell r="B1407">
            <v>0</v>
          </cell>
          <cell r="D1407" t="str">
            <v/>
          </cell>
          <cell r="E1407">
            <v>0</v>
          </cell>
          <cell r="H1407">
            <v>0</v>
          </cell>
          <cell r="J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T1407">
            <v>0</v>
          </cell>
          <cell r="U1407" t="str">
            <v/>
          </cell>
          <cell r="V1407" t="str">
            <v/>
          </cell>
          <cell r="W1407" t="str">
            <v/>
          </cell>
        </row>
        <row r="1408">
          <cell r="B1408">
            <v>0</v>
          </cell>
          <cell r="D1408" t="str">
            <v/>
          </cell>
          <cell r="E1408">
            <v>0</v>
          </cell>
          <cell r="H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T1408">
            <v>0</v>
          </cell>
          <cell r="U1408" t="str">
            <v/>
          </cell>
          <cell r="V1408" t="str">
            <v/>
          </cell>
          <cell r="W1408" t="str">
            <v/>
          </cell>
        </row>
        <row r="1409">
          <cell r="B1409">
            <v>0</v>
          </cell>
          <cell r="D1409" t="str">
            <v/>
          </cell>
          <cell r="E1409">
            <v>0</v>
          </cell>
          <cell r="H1409">
            <v>0</v>
          </cell>
          <cell r="J1409">
            <v>0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  <cell r="Q1409">
            <v>0</v>
          </cell>
          <cell r="T1409">
            <v>0</v>
          </cell>
          <cell r="U1409" t="str">
            <v/>
          </cell>
          <cell r="V1409" t="str">
            <v/>
          </cell>
          <cell r="W1409" t="str">
            <v/>
          </cell>
        </row>
        <row r="1410">
          <cell r="B1410">
            <v>0</v>
          </cell>
          <cell r="D1410" t="str">
            <v/>
          </cell>
          <cell r="E1410">
            <v>0</v>
          </cell>
          <cell r="H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  <cell r="T1410">
            <v>0</v>
          </cell>
          <cell r="U1410" t="str">
            <v/>
          </cell>
          <cell r="V1410" t="str">
            <v/>
          </cell>
          <cell r="W1410" t="str">
            <v/>
          </cell>
        </row>
        <row r="1411">
          <cell r="B1411">
            <v>0</v>
          </cell>
          <cell r="D1411" t="str">
            <v/>
          </cell>
          <cell r="E1411">
            <v>0</v>
          </cell>
          <cell r="H1411">
            <v>0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T1411">
            <v>0</v>
          </cell>
          <cell r="U1411" t="str">
            <v/>
          </cell>
          <cell r="V1411" t="str">
            <v/>
          </cell>
          <cell r="W1411" t="str">
            <v/>
          </cell>
        </row>
        <row r="1412">
          <cell r="B1412">
            <v>0</v>
          </cell>
          <cell r="D1412" t="str">
            <v/>
          </cell>
          <cell r="E1412">
            <v>0</v>
          </cell>
          <cell r="H1412">
            <v>0</v>
          </cell>
          <cell r="J1412">
            <v>0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T1412">
            <v>0</v>
          </cell>
          <cell r="U1412" t="str">
            <v/>
          </cell>
          <cell r="V1412" t="str">
            <v/>
          </cell>
          <cell r="W1412" t="str">
            <v/>
          </cell>
        </row>
        <row r="1413">
          <cell r="B1413">
            <v>0</v>
          </cell>
          <cell r="D1413" t="str">
            <v/>
          </cell>
          <cell r="E1413">
            <v>0</v>
          </cell>
          <cell r="H1413">
            <v>0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T1413">
            <v>0</v>
          </cell>
          <cell r="U1413" t="str">
            <v/>
          </cell>
          <cell r="V1413" t="str">
            <v/>
          </cell>
          <cell r="W1413" t="str">
            <v/>
          </cell>
        </row>
        <row r="1414">
          <cell r="B1414">
            <v>0</v>
          </cell>
          <cell r="D1414" t="str">
            <v/>
          </cell>
          <cell r="E1414">
            <v>0</v>
          </cell>
          <cell r="H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0</v>
          </cell>
          <cell r="T1414">
            <v>0</v>
          </cell>
          <cell r="U1414" t="str">
            <v/>
          </cell>
          <cell r="V1414" t="str">
            <v/>
          </cell>
          <cell r="W1414" t="str">
            <v/>
          </cell>
        </row>
        <row r="1415">
          <cell r="B1415">
            <v>0</v>
          </cell>
          <cell r="D1415" t="str">
            <v/>
          </cell>
          <cell r="E1415">
            <v>0</v>
          </cell>
          <cell r="H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T1415">
            <v>0</v>
          </cell>
          <cell r="U1415" t="str">
            <v/>
          </cell>
          <cell r="V1415" t="str">
            <v/>
          </cell>
          <cell r="W1415" t="str">
            <v/>
          </cell>
        </row>
        <row r="1416">
          <cell r="B1416">
            <v>0</v>
          </cell>
          <cell r="D1416" t="str">
            <v/>
          </cell>
          <cell r="E1416">
            <v>0</v>
          </cell>
          <cell r="H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T1416">
            <v>0</v>
          </cell>
          <cell r="U1416" t="str">
            <v/>
          </cell>
          <cell r="V1416" t="str">
            <v/>
          </cell>
          <cell r="W1416" t="str">
            <v/>
          </cell>
        </row>
        <row r="1417">
          <cell r="B1417">
            <v>0</v>
          </cell>
          <cell r="D1417" t="str">
            <v/>
          </cell>
          <cell r="E1417">
            <v>0</v>
          </cell>
          <cell r="H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T1417">
            <v>0</v>
          </cell>
          <cell r="U1417" t="str">
            <v/>
          </cell>
          <cell r="V1417" t="str">
            <v/>
          </cell>
          <cell r="W1417" t="str">
            <v/>
          </cell>
        </row>
        <row r="1418">
          <cell r="B1418">
            <v>0</v>
          </cell>
          <cell r="D1418" t="str">
            <v/>
          </cell>
          <cell r="E1418">
            <v>0</v>
          </cell>
          <cell r="H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  <cell r="Q1418">
            <v>0</v>
          </cell>
          <cell r="T1418">
            <v>0</v>
          </cell>
          <cell r="U1418" t="str">
            <v/>
          </cell>
          <cell r="V1418" t="str">
            <v/>
          </cell>
          <cell r="W1418" t="str">
            <v/>
          </cell>
        </row>
        <row r="1419">
          <cell r="B1419">
            <v>0</v>
          </cell>
          <cell r="D1419" t="str">
            <v/>
          </cell>
          <cell r="E1419">
            <v>0</v>
          </cell>
          <cell r="H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0</v>
          </cell>
          <cell r="T1419">
            <v>0</v>
          </cell>
          <cell r="U1419" t="str">
            <v/>
          </cell>
          <cell r="V1419" t="str">
            <v/>
          </cell>
          <cell r="W1419" t="str">
            <v/>
          </cell>
        </row>
        <row r="1420">
          <cell r="B1420">
            <v>0</v>
          </cell>
          <cell r="D1420" t="str">
            <v/>
          </cell>
          <cell r="E1420">
            <v>0</v>
          </cell>
          <cell r="H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T1420">
            <v>0</v>
          </cell>
          <cell r="U1420" t="str">
            <v/>
          </cell>
          <cell r="V1420" t="str">
            <v/>
          </cell>
          <cell r="W1420" t="str">
            <v/>
          </cell>
        </row>
        <row r="1421">
          <cell r="B1421">
            <v>0</v>
          </cell>
          <cell r="D1421" t="str">
            <v/>
          </cell>
          <cell r="E1421">
            <v>0</v>
          </cell>
          <cell r="H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T1421">
            <v>0</v>
          </cell>
          <cell r="U1421" t="str">
            <v/>
          </cell>
          <cell r="V1421" t="str">
            <v/>
          </cell>
          <cell r="W1421" t="str">
            <v/>
          </cell>
        </row>
        <row r="1422">
          <cell r="B1422">
            <v>0</v>
          </cell>
          <cell r="D1422" t="str">
            <v/>
          </cell>
          <cell r="E1422">
            <v>0</v>
          </cell>
          <cell r="H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0</v>
          </cell>
          <cell r="P1422">
            <v>0</v>
          </cell>
          <cell r="Q1422">
            <v>0</v>
          </cell>
          <cell r="T1422">
            <v>0</v>
          </cell>
          <cell r="U1422" t="str">
            <v/>
          </cell>
          <cell r="V1422" t="str">
            <v/>
          </cell>
          <cell r="W1422" t="str">
            <v/>
          </cell>
        </row>
        <row r="1423">
          <cell r="B1423">
            <v>0</v>
          </cell>
          <cell r="D1423" t="str">
            <v/>
          </cell>
          <cell r="E1423">
            <v>0</v>
          </cell>
          <cell r="H1423">
            <v>0</v>
          </cell>
          <cell r="J1423">
            <v>0</v>
          </cell>
          <cell r="K1423">
            <v>0</v>
          </cell>
          <cell r="L1423">
            <v>0</v>
          </cell>
          <cell r="M1423">
            <v>0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  <cell r="T1423">
            <v>0</v>
          </cell>
          <cell r="U1423" t="str">
            <v/>
          </cell>
          <cell r="V1423" t="str">
            <v/>
          </cell>
          <cell r="W1423" t="str">
            <v/>
          </cell>
        </row>
        <row r="1424">
          <cell r="B1424">
            <v>0</v>
          </cell>
          <cell r="D1424" t="str">
            <v/>
          </cell>
          <cell r="E1424">
            <v>0</v>
          </cell>
          <cell r="H1424">
            <v>0</v>
          </cell>
          <cell r="J1424">
            <v>0</v>
          </cell>
          <cell r="K1424">
            <v>0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  <cell r="P1424">
            <v>0</v>
          </cell>
          <cell r="Q1424">
            <v>0</v>
          </cell>
          <cell r="T1424">
            <v>0</v>
          </cell>
          <cell r="U1424" t="str">
            <v/>
          </cell>
          <cell r="V1424" t="str">
            <v/>
          </cell>
          <cell r="W1424" t="str">
            <v/>
          </cell>
        </row>
        <row r="1425">
          <cell r="B1425">
            <v>0</v>
          </cell>
          <cell r="D1425" t="str">
            <v/>
          </cell>
          <cell r="E1425">
            <v>0</v>
          </cell>
          <cell r="H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T1425">
            <v>0</v>
          </cell>
          <cell r="U1425" t="str">
            <v/>
          </cell>
          <cell r="V1425" t="str">
            <v/>
          </cell>
          <cell r="W1425" t="str">
            <v/>
          </cell>
        </row>
        <row r="1426">
          <cell r="B1426">
            <v>0</v>
          </cell>
          <cell r="D1426" t="str">
            <v/>
          </cell>
          <cell r="E1426">
            <v>0</v>
          </cell>
          <cell r="H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T1426">
            <v>0</v>
          </cell>
          <cell r="U1426" t="str">
            <v/>
          </cell>
          <cell r="V1426" t="str">
            <v/>
          </cell>
          <cell r="W1426" t="str">
            <v/>
          </cell>
        </row>
        <row r="1427">
          <cell r="B1427">
            <v>0</v>
          </cell>
          <cell r="D1427" t="str">
            <v/>
          </cell>
          <cell r="E1427">
            <v>0</v>
          </cell>
          <cell r="H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T1427">
            <v>0</v>
          </cell>
          <cell r="U1427" t="str">
            <v/>
          </cell>
          <cell r="V1427" t="str">
            <v/>
          </cell>
          <cell r="W1427" t="str">
            <v/>
          </cell>
        </row>
        <row r="1428">
          <cell r="B1428">
            <v>0</v>
          </cell>
          <cell r="D1428" t="str">
            <v/>
          </cell>
          <cell r="E1428">
            <v>0</v>
          </cell>
          <cell r="H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  <cell r="O1428">
            <v>0</v>
          </cell>
          <cell r="P1428">
            <v>0</v>
          </cell>
          <cell r="Q1428">
            <v>0</v>
          </cell>
          <cell r="T1428">
            <v>0</v>
          </cell>
          <cell r="U1428" t="str">
            <v/>
          </cell>
          <cell r="V1428" t="str">
            <v/>
          </cell>
          <cell r="W1428" t="str">
            <v/>
          </cell>
        </row>
        <row r="1429">
          <cell r="B1429">
            <v>0</v>
          </cell>
          <cell r="D1429" t="str">
            <v/>
          </cell>
          <cell r="E1429">
            <v>0</v>
          </cell>
          <cell r="H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T1429">
            <v>0</v>
          </cell>
          <cell r="U1429" t="str">
            <v/>
          </cell>
          <cell r="V1429" t="str">
            <v/>
          </cell>
          <cell r="W1429" t="str">
            <v/>
          </cell>
        </row>
        <row r="1430">
          <cell r="B1430">
            <v>0</v>
          </cell>
          <cell r="D1430" t="str">
            <v/>
          </cell>
          <cell r="E1430">
            <v>0</v>
          </cell>
          <cell r="H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T1430">
            <v>0</v>
          </cell>
          <cell r="U1430" t="str">
            <v/>
          </cell>
          <cell r="V1430" t="str">
            <v/>
          </cell>
          <cell r="W1430" t="str">
            <v/>
          </cell>
        </row>
        <row r="1431">
          <cell r="B1431">
            <v>0</v>
          </cell>
          <cell r="D1431" t="str">
            <v/>
          </cell>
          <cell r="E1431">
            <v>0</v>
          </cell>
          <cell r="H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  <cell r="T1431">
            <v>0</v>
          </cell>
          <cell r="U1431" t="str">
            <v/>
          </cell>
          <cell r="V1431" t="str">
            <v/>
          </cell>
          <cell r="W1431" t="str">
            <v/>
          </cell>
        </row>
        <row r="1432">
          <cell r="B1432">
            <v>0</v>
          </cell>
          <cell r="D1432" t="str">
            <v/>
          </cell>
          <cell r="E1432">
            <v>0</v>
          </cell>
          <cell r="H1432">
            <v>0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>
            <v>0</v>
          </cell>
          <cell r="P1432">
            <v>0</v>
          </cell>
          <cell r="Q1432">
            <v>0</v>
          </cell>
          <cell r="T1432">
            <v>0</v>
          </cell>
          <cell r="U1432" t="str">
            <v/>
          </cell>
          <cell r="V1432" t="str">
            <v/>
          </cell>
          <cell r="W1432" t="str">
            <v/>
          </cell>
        </row>
        <row r="1433">
          <cell r="B1433">
            <v>0</v>
          </cell>
          <cell r="D1433" t="str">
            <v/>
          </cell>
          <cell r="E1433">
            <v>0</v>
          </cell>
          <cell r="H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0</v>
          </cell>
          <cell r="P1433">
            <v>0</v>
          </cell>
          <cell r="Q1433">
            <v>0</v>
          </cell>
          <cell r="T1433">
            <v>0</v>
          </cell>
          <cell r="U1433" t="str">
            <v/>
          </cell>
          <cell r="V1433" t="str">
            <v/>
          </cell>
          <cell r="W1433" t="str">
            <v/>
          </cell>
        </row>
        <row r="1434">
          <cell r="B1434">
            <v>0</v>
          </cell>
          <cell r="D1434" t="str">
            <v/>
          </cell>
          <cell r="E1434">
            <v>0</v>
          </cell>
          <cell r="H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P1434">
            <v>0</v>
          </cell>
          <cell r="Q1434">
            <v>0</v>
          </cell>
          <cell r="T1434">
            <v>0</v>
          </cell>
          <cell r="U1434" t="str">
            <v/>
          </cell>
          <cell r="V1434" t="str">
            <v/>
          </cell>
          <cell r="W1434" t="str">
            <v/>
          </cell>
        </row>
        <row r="1435">
          <cell r="B1435">
            <v>0</v>
          </cell>
          <cell r="D1435" t="str">
            <v/>
          </cell>
          <cell r="E1435">
            <v>0</v>
          </cell>
          <cell r="H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P1435">
            <v>0</v>
          </cell>
          <cell r="Q1435">
            <v>0</v>
          </cell>
          <cell r="T1435">
            <v>0</v>
          </cell>
          <cell r="U1435" t="str">
            <v/>
          </cell>
          <cell r="V1435" t="str">
            <v/>
          </cell>
          <cell r="W1435" t="str">
            <v/>
          </cell>
        </row>
        <row r="1436">
          <cell r="B1436">
            <v>0</v>
          </cell>
          <cell r="D1436" t="str">
            <v/>
          </cell>
          <cell r="E1436">
            <v>0</v>
          </cell>
          <cell r="H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P1436">
            <v>0</v>
          </cell>
          <cell r="Q1436">
            <v>0</v>
          </cell>
          <cell r="T1436">
            <v>0</v>
          </cell>
          <cell r="U1436" t="str">
            <v/>
          </cell>
          <cell r="V1436" t="str">
            <v/>
          </cell>
          <cell r="W1436" t="str">
            <v/>
          </cell>
        </row>
        <row r="1437">
          <cell r="B1437">
            <v>0</v>
          </cell>
          <cell r="D1437" t="str">
            <v/>
          </cell>
          <cell r="E1437">
            <v>0</v>
          </cell>
          <cell r="H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T1437">
            <v>0</v>
          </cell>
          <cell r="U1437" t="str">
            <v/>
          </cell>
          <cell r="V1437" t="str">
            <v/>
          </cell>
          <cell r="W1437" t="str">
            <v/>
          </cell>
        </row>
        <row r="1438">
          <cell r="B1438">
            <v>0</v>
          </cell>
          <cell r="D1438" t="str">
            <v/>
          </cell>
          <cell r="E1438">
            <v>0</v>
          </cell>
          <cell r="H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T1438">
            <v>0</v>
          </cell>
          <cell r="U1438" t="str">
            <v/>
          </cell>
          <cell r="V1438" t="str">
            <v/>
          </cell>
          <cell r="W1438" t="str">
            <v/>
          </cell>
        </row>
        <row r="1439">
          <cell r="B1439">
            <v>0</v>
          </cell>
          <cell r="D1439" t="str">
            <v/>
          </cell>
          <cell r="E1439">
            <v>0</v>
          </cell>
          <cell r="H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T1439">
            <v>0</v>
          </cell>
          <cell r="U1439" t="str">
            <v/>
          </cell>
          <cell r="V1439" t="str">
            <v/>
          </cell>
          <cell r="W1439" t="str">
            <v/>
          </cell>
        </row>
        <row r="1440">
          <cell r="B1440">
            <v>0</v>
          </cell>
          <cell r="D1440" t="str">
            <v/>
          </cell>
          <cell r="E1440">
            <v>0</v>
          </cell>
          <cell r="H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0</v>
          </cell>
          <cell r="P1440">
            <v>0</v>
          </cell>
          <cell r="Q1440">
            <v>0</v>
          </cell>
          <cell r="T1440">
            <v>0</v>
          </cell>
          <cell r="U1440" t="str">
            <v/>
          </cell>
          <cell r="V1440" t="str">
            <v/>
          </cell>
          <cell r="W1440" t="str">
            <v/>
          </cell>
        </row>
        <row r="1441">
          <cell r="B1441">
            <v>0</v>
          </cell>
          <cell r="D1441" t="str">
            <v/>
          </cell>
          <cell r="E1441">
            <v>0</v>
          </cell>
          <cell r="H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  <cell r="T1441">
            <v>0</v>
          </cell>
          <cell r="U1441" t="str">
            <v/>
          </cell>
          <cell r="V1441" t="str">
            <v/>
          </cell>
          <cell r="W1441" t="str">
            <v/>
          </cell>
        </row>
        <row r="1442">
          <cell r="B1442">
            <v>0</v>
          </cell>
          <cell r="D1442" t="str">
            <v/>
          </cell>
          <cell r="E1442">
            <v>0</v>
          </cell>
          <cell r="H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0</v>
          </cell>
          <cell r="P1442">
            <v>0</v>
          </cell>
          <cell r="Q1442">
            <v>0</v>
          </cell>
          <cell r="T1442">
            <v>0</v>
          </cell>
          <cell r="U1442" t="str">
            <v/>
          </cell>
          <cell r="V1442" t="str">
            <v/>
          </cell>
          <cell r="W1442" t="str">
            <v/>
          </cell>
        </row>
        <row r="1443">
          <cell r="B1443">
            <v>0</v>
          </cell>
          <cell r="D1443" t="str">
            <v/>
          </cell>
          <cell r="E1443">
            <v>0</v>
          </cell>
          <cell r="H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0</v>
          </cell>
          <cell r="P1443">
            <v>0</v>
          </cell>
          <cell r="Q1443">
            <v>0</v>
          </cell>
          <cell r="T1443">
            <v>0</v>
          </cell>
          <cell r="U1443" t="str">
            <v/>
          </cell>
          <cell r="V1443" t="str">
            <v/>
          </cell>
          <cell r="W1443" t="str">
            <v/>
          </cell>
        </row>
        <row r="1444">
          <cell r="B1444">
            <v>0</v>
          </cell>
          <cell r="D1444" t="str">
            <v/>
          </cell>
          <cell r="E1444">
            <v>0</v>
          </cell>
          <cell r="H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0</v>
          </cell>
          <cell r="P1444">
            <v>0</v>
          </cell>
          <cell r="Q1444">
            <v>0</v>
          </cell>
          <cell r="T1444">
            <v>0</v>
          </cell>
          <cell r="U1444" t="str">
            <v/>
          </cell>
          <cell r="V1444" t="str">
            <v/>
          </cell>
          <cell r="W1444" t="str">
            <v/>
          </cell>
        </row>
        <row r="1445">
          <cell r="B1445">
            <v>0</v>
          </cell>
          <cell r="D1445" t="str">
            <v/>
          </cell>
          <cell r="E1445">
            <v>0</v>
          </cell>
          <cell r="H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0</v>
          </cell>
          <cell r="P1445">
            <v>0</v>
          </cell>
          <cell r="Q1445">
            <v>0</v>
          </cell>
          <cell r="T1445">
            <v>0</v>
          </cell>
          <cell r="U1445" t="str">
            <v/>
          </cell>
          <cell r="V1445" t="str">
            <v/>
          </cell>
          <cell r="W1445" t="str">
            <v/>
          </cell>
        </row>
        <row r="1446">
          <cell r="B1446">
            <v>0</v>
          </cell>
          <cell r="D1446" t="str">
            <v/>
          </cell>
          <cell r="E1446">
            <v>0</v>
          </cell>
          <cell r="H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0</v>
          </cell>
          <cell r="P1446">
            <v>0</v>
          </cell>
          <cell r="Q1446">
            <v>0</v>
          </cell>
          <cell r="T1446">
            <v>0</v>
          </cell>
          <cell r="U1446" t="str">
            <v/>
          </cell>
          <cell r="V1446" t="str">
            <v/>
          </cell>
          <cell r="W1446" t="str">
            <v/>
          </cell>
        </row>
        <row r="1447">
          <cell r="B1447">
            <v>0</v>
          </cell>
          <cell r="D1447" t="str">
            <v/>
          </cell>
          <cell r="E1447">
            <v>0</v>
          </cell>
          <cell r="H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0</v>
          </cell>
          <cell r="P1447">
            <v>0</v>
          </cell>
          <cell r="Q1447">
            <v>0</v>
          </cell>
          <cell r="T1447">
            <v>0</v>
          </cell>
          <cell r="U1447" t="str">
            <v/>
          </cell>
          <cell r="V1447" t="str">
            <v/>
          </cell>
          <cell r="W1447" t="str">
            <v/>
          </cell>
        </row>
        <row r="1448">
          <cell r="B1448">
            <v>0</v>
          </cell>
          <cell r="D1448" t="str">
            <v/>
          </cell>
          <cell r="E1448">
            <v>0</v>
          </cell>
          <cell r="H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0</v>
          </cell>
          <cell r="P1448">
            <v>0</v>
          </cell>
          <cell r="Q1448">
            <v>0</v>
          </cell>
          <cell r="T1448">
            <v>0</v>
          </cell>
          <cell r="U1448" t="str">
            <v/>
          </cell>
          <cell r="V1448" t="str">
            <v/>
          </cell>
          <cell r="W1448" t="str">
            <v/>
          </cell>
        </row>
        <row r="1449">
          <cell r="B1449">
            <v>0</v>
          </cell>
          <cell r="D1449" t="str">
            <v/>
          </cell>
          <cell r="E1449">
            <v>0</v>
          </cell>
          <cell r="H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0</v>
          </cell>
          <cell r="P1449">
            <v>0</v>
          </cell>
          <cell r="Q1449">
            <v>0</v>
          </cell>
          <cell r="T1449">
            <v>0</v>
          </cell>
          <cell r="U1449" t="str">
            <v/>
          </cell>
          <cell r="V1449" t="str">
            <v/>
          </cell>
          <cell r="W1449" t="str">
            <v/>
          </cell>
        </row>
        <row r="1450">
          <cell r="B1450">
            <v>0</v>
          </cell>
          <cell r="D1450" t="str">
            <v/>
          </cell>
          <cell r="E1450">
            <v>0</v>
          </cell>
          <cell r="H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0</v>
          </cell>
          <cell r="P1450">
            <v>0</v>
          </cell>
          <cell r="Q1450">
            <v>0</v>
          </cell>
          <cell r="T1450">
            <v>0</v>
          </cell>
          <cell r="U1450" t="str">
            <v/>
          </cell>
          <cell r="V1450" t="str">
            <v/>
          </cell>
          <cell r="W1450" t="str">
            <v/>
          </cell>
        </row>
        <row r="1451">
          <cell r="B1451">
            <v>0</v>
          </cell>
          <cell r="D1451" t="str">
            <v/>
          </cell>
          <cell r="E1451">
            <v>0</v>
          </cell>
          <cell r="H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0</v>
          </cell>
          <cell r="P1451">
            <v>0</v>
          </cell>
          <cell r="Q1451">
            <v>0</v>
          </cell>
          <cell r="T1451">
            <v>0</v>
          </cell>
          <cell r="U1451" t="str">
            <v/>
          </cell>
          <cell r="V1451" t="str">
            <v/>
          </cell>
          <cell r="W1451" t="str">
            <v/>
          </cell>
        </row>
        <row r="1452">
          <cell r="B1452">
            <v>0</v>
          </cell>
          <cell r="D1452" t="str">
            <v/>
          </cell>
          <cell r="E1452">
            <v>0</v>
          </cell>
          <cell r="H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T1452">
            <v>0</v>
          </cell>
          <cell r="U1452" t="str">
            <v/>
          </cell>
          <cell r="V1452" t="str">
            <v/>
          </cell>
          <cell r="W1452" t="str">
            <v/>
          </cell>
        </row>
        <row r="1453">
          <cell r="B1453">
            <v>0</v>
          </cell>
          <cell r="D1453" t="str">
            <v/>
          </cell>
          <cell r="E1453">
            <v>0</v>
          </cell>
          <cell r="H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  <cell r="Q1453">
            <v>0</v>
          </cell>
          <cell r="T1453">
            <v>0</v>
          </cell>
          <cell r="U1453" t="str">
            <v/>
          </cell>
          <cell r="V1453" t="str">
            <v/>
          </cell>
          <cell r="W1453" t="str">
            <v/>
          </cell>
        </row>
        <row r="1454">
          <cell r="B1454">
            <v>0</v>
          </cell>
          <cell r="D1454" t="str">
            <v/>
          </cell>
          <cell r="E1454">
            <v>0</v>
          </cell>
          <cell r="H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0</v>
          </cell>
          <cell r="P1454">
            <v>0</v>
          </cell>
          <cell r="Q1454">
            <v>0</v>
          </cell>
          <cell r="T1454">
            <v>0</v>
          </cell>
          <cell r="U1454" t="str">
            <v/>
          </cell>
          <cell r="V1454" t="str">
            <v/>
          </cell>
          <cell r="W1454" t="str">
            <v/>
          </cell>
        </row>
        <row r="1455">
          <cell r="B1455">
            <v>0</v>
          </cell>
          <cell r="D1455" t="str">
            <v/>
          </cell>
          <cell r="E1455">
            <v>0</v>
          </cell>
          <cell r="H1455">
            <v>0</v>
          </cell>
          <cell r="J1455">
            <v>0</v>
          </cell>
          <cell r="K1455">
            <v>0</v>
          </cell>
          <cell r="L1455">
            <v>0</v>
          </cell>
          <cell r="M1455">
            <v>0</v>
          </cell>
          <cell r="N1455">
            <v>0</v>
          </cell>
          <cell r="O1455">
            <v>0</v>
          </cell>
          <cell r="P1455">
            <v>0</v>
          </cell>
          <cell r="Q1455">
            <v>0</v>
          </cell>
          <cell r="T1455">
            <v>0</v>
          </cell>
          <cell r="U1455" t="str">
            <v/>
          </cell>
          <cell r="V1455" t="str">
            <v/>
          </cell>
          <cell r="W1455" t="str">
            <v/>
          </cell>
        </row>
        <row r="1456">
          <cell r="B1456">
            <v>0</v>
          </cell>
          <cell r="D1456" t="str">
            <v/>
          </cell>
          <cell r="E1456">
            <v>0</v>
          </cell>
          <cell r="H1456">
            <v>0</v>
          </cell>
          <cell r="J1456">
            <v>0</v>
          </cell>
          <cell r="K1456">
            <v>0</v>
          </cell>
          <cell r="L1456">
            <v>0</v>
          </cell>
          <cell r="M1456">
            <v>0</v>
          </cell>
          <cell r="N1456">
            <v>0</v>
          </cell>
          <cell r="O1456">
            <v>0</v>
          </cell>
          <cell r="P1456">
            <v>0</v>
          </cell>
          <cell r="Q1456">
            <v>0</v>
          </cell>
          <cell r="T1456">
            <v>0</v>
          </cell>
          <cell r="U1456" t="str">
            <v/>
          </cell>
          <cell r="V1456" t="str">
            <v/>
          </cell>
          <cell r="W1456" t="str">
            <v/>
          </cell>
        </row>
        <row r="1457">
          <cell r="B1457">
            <v>0</v>
          </cell>
          <cell r="D1457" t="str">
            <v/>
          </cell>
          <cell r="E1457">
            <v>0</v>
          </cell>
          <cell r="H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0</v>
          </cell>
          <cell r="P1457">
            <v>0</v>
          </cell>
          <cell r="Q1457">
            <v>0</v>
          </cell>
          <cell r="T1457">
            <v>0</v>
          </cell>
          <cell r="U1457" t="str">
            <v/>
          </cell>
          <cell r="V1457" t="str">
            <v/>
          </cell>
          <cell r="W1457" t="str">
            <v/>
          </cell>
        </row>
        <row r="1458">
          <cell r="B1458">
            <v>0</v>
          </cell>
          <cell r="D1458" t="str">
            <v/>
          </cell>
          <cell r="E1458">
            <v>0</v>
          </cell>
          <cell r="H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0</v>
          </cell>
          <cell r="P1458">
            <v>0</v>
          </cell>
          <cell r="Q1458">
            <v>0</v>
          </cell>
          <cell r="T1458">
            <v>0</v>
          </cell>
          <cell r="U1458" t="str">
            <v/>
          </cell>
          <cell r="V1458" t="str">
            <v/>
          </cell>
          <cell r="W1458" t="str">
            <v/>
          </cell>
        </row>
        <row r="1459">
          <cell r="B1459">
            <v>0</v>
          </cell>
          <cell r="D1459" t="str">
            <v/>
          </cell>
          <cell r="E1459">
            <v>0</v>
          </cell>
          <cell r="H1459">
            <v>0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  <cell r="O1459">
            <v>0</v>
          </cell>
          <cell r="P1459">
            <v>0</v>
          </cell>
          <cell r="Q1459">
            <v>0</v>
          </cell>
          <cell r="T1459">
            <v>0</v>
          </cell>
          <cell r="U1459" t="str">
            <v/>
          </cell>
          <cell r="V1459" t="str">
            <v/>
          </cell>
          <cell r="W1459" t="str">
            <v/>
          </cell>
        </row>
        <row r="1460">
          <cell r="B1460">
            <v>0</v>
          </cell>
          <cell r="D1460" t="str">
            <v/>
          </cell>
          <cell r="E1460">
            <v>0</v>
          </cell>
          <cell r="H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  <cell r="P1460">
            <v>0</v>
          </cell>
          <cell r="Q1460">
            <v>0</v>
          </cell>
          <cell r="T1460">
            <v>0</v>
          </cell>
          <cell r="U1460" t="str">
            <v/>
          </cell>
          <cell r="V1460" t="str">
            <v/>
          </cell>
          <cell r="W1460" t="str">
            <v/>
          </cell>
        </row>
        <row r="1461">
          <cell r="B1461">
            <v>0</v>
          </cell>
          <cell r="D1461" t="str">
            <v/>
          </cell>
          <cell r="E1461">
            <v>0</v>
          </cell>
          <cell r="H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>
            <v>0</v>
          </cell>
          <cell r="P1461">
            <v>0</v>
          </cell>
          <cell r="Q1461">
            <v>0</v>
          </cell>
          <cell r="T1461">
            <v>0</v>
          </cell>
          <cell r="U1461" t="str">
            <v/>
          </cell>
          <cell r="V1461" t="str">
            <v/>
          </cell>
          <cell r="W1461" t="str">
            <v/>
          </cell>
        </row>
        <row r="1462">
          <cell r="B1462">
            <v>0</v>
          </cell>
          <cell r="D1462" t="str">
            <v/>
          </cell>
          <cell r="E1462">
            <v>0</v>
          </cell>
          <cell r="H1462">
            <v>0</v>
          </cell>
          <cell r="J1462">
            <v>0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  <cell r="O1462">
            <v>0</v>
          </cell>
          <cell r="P1462">
            <v>0</v>
          </cell>
          <cell r="Q1462">
            <v>0</v>
          </cell>
          <cell r="T1462">
            <v>0</v>
          </cell>
          <cell r="U1462" t="str">
            <v/>
          </cell>
          <cell r="V1462" t="str">
            <v/>
          </cell>
          <cell r="W1462" t="str">
            <v/>
          </cell>
        </row>
        <row r="1463">
          <cell r="B1463">
            <v>0</v>
          </cell>
          <cell r="D1463" t="str">
            <v/>
          </cell>
          <cell r="E1463">
            <v>0</v>
          </cell>
          <cell r="H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  <cell r="Q1463">
            <v>0</v>
          </cell>
          <cell r="T1463">
            <v>0</v>
          </cell>
          <cell r="U1463" t="str">
            <v/>
          </cell>
          <cell r="V1463" t="str">
            <v/>
          </cell>
          <cell r="W1463" t="str">
            <v/>
          </cell>
        </row>
        <row r="1464">
          <cell r="B1464">
            <v>0</v>
          </cell>
          <cell r="D1464" t="str">
            <v/>
          </cell>
          <cell r="E1464">
            <v>0</v>
          </cell>
          <cell r="H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T1464">
            <v>0</v>
          </cell>
          <cell r="U1464" t="str">
            <v/>
          </cell>
          <cell r="V1464" t="str">
            <v/>
          </cell>
          <cell r="W1464" t="str">
            <v/>
          </cell>
        </row>
        <row r="1465">
          <cell r="B1465">
            <v>0</v>
          </cell>
          <cell r="D1465" t="str">
            <v/>
          </cell>
          <cell r="E1465">
            <v>0</v>
          </cell>
          <cell r="H1465">
            <v>0</v>
          </cell>
          <cell r="J1465">
            <v>0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0</v>
          </cell>
          <cell r="T1465">
            <v>0</v>
          </cell>
          <cell r="U1465" t="str">
            <v/>
          </cell>
          <cell r="V1465" t="str">
            <v/>
          </cell>
          <cell r="W1465" t="str">
            <v/>
          </cell>
        </row>
        <row r="1466">
          <cell r="B1466">
            <v>0</v>
          </cell>
          <cell r="D1466" t="str">
            <v/>
          </cell>
          <cell r="E1466">
            <v>0</v>
          </cell>
          <cell r="H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  <cell r="Q1466">
            <v>0</v>
          </cell>
          <cell r="T1466">
            <v>0</v>
          </cell>
          <cell r="U1466" t="str">
            <v/>
          </cell>
          <cell r="V1466" t="str">
            <v/>
          </cell>
          <cell r="W1466" t="str">
            <v/>
          </cell>
        </row>
        <row r="1467">
          <cell r="B1467">
            <v>0</v>
          </cell>
          <cell r="D1467" t="str">
            <v/>
          </cell>
          <cell r="E1467">
            <v>0</v>
          </cell>
          <cell r="H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P1467">
            <v>0</v>
          </cell>
          <cell r="Q1467">
            <v>0</v>
          </cell>
          <cell r="T1467">
            <v>0</v>
          </cell>
          <cell r="U1467" t="str">
            <v/>
          </cell>
          <cell r="V1467" t="str">
            <v/>
          </cell>
          <cell r="W1467" t="str">
            <v/>
          </cell>
        </row>
        <row r="1468">
          <cell r="B1468">
            <v>0</v>
          </cell>
          <cell r="D1468" t="str">
            <v/>
          </cell>
          <cell r="E1468">
            <v>0</v>
          </cell>
          <cell r="H1468">
            <v>0</v>
          </cell>
          <cell r="J1468">
            <v>0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Q1468">
            <v>0</v>
          </cell>
          <cell r="T1468">
            <v>0</v>
          </cell>
          <cell r="U1468" t="str">
            <v/>
          </cell>
          <cell r="V1468" t="str">
            <v/>
          </cell>
          <cell r="W1468" t="str">
            <v/>
          </cell>
        </row>
        <row r="1469">
          <cell r="B1469">
            <v>0</v>
          </cell>
          <cell r="D1469" t="str">
            <v/>
          </cell>
          <cell r="E1469">
            <v>0</v>
          </cell>
          <cell r="H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  <cell r="P1469">
            <v>0</v>
          </cell>
          <cell r="Q1469">
            <v>0</v>
          </cell>
          <cell r="T1469">
            <v>0</v>
          </cell>
          <cell r="U1469" t="str">
            <v/>
          </cell>
          <cell r="V1469" t="str">
            <v/>
          </cell>
          <cell r="W1469" t="str">
            <v/>
          </cell>
        </row>
        <row r="1470">
          <cell r="B1470">
            <v>0</v>
          </cell>
          <cell r="D1470" t="str">
            <v/>
          </cell>
          <cell r="E1470">
            <v>0</v>
          </cell>
          <cell r="H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T1470">
            <v>0</v>
          </cell>
          <cell r="U1470" t="str">
            <v/>
          </cell>
          <cell r="V1470" t="str">
            <v/>
          </cell>
          <cell r="W1470" t="str">
            <v/>
          </cell>
        </row>
        <row r="1471">
          <cell r="B1471">
            <v>0</v>
          </cell>
          <cell r="D1471" t="str">
            <v/>
          </cell>
          <cell r="E1471">
            <v>0</v>
          </cell>
          <cell r="H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T1471">
            <v>0</v>
          </cell>
          <cell r="U1471" t="str">
            <v/>
          </cell>
          <cell r="V1471" t="str">
            <v/>
          </cell>
          <cell r="W1471" t="str">
            <v/>
          </cell>
        </row>
        <row r="1472">
          <cell r="B1472">
            <v>0</v>
          </cell>
          <cell r="D1472" t="str">
            <v/>
          </cell>
          <cell r="E1472">
            <v>0</v>
          </cell>
          <cell r="H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T1472">
            <v>0</v>
          </cell>
          <cell r="U1472" t="str">
            <v/>
          </cell>
          <cell r="V1472" t="str">
            <v/>
          </cell>
          <cell r="W1472" t="str">
            <v/>
          </cell>
        </row>
        <row r="1473">
          <cell r="B1473">
            <v>0</v>
          </cell>
          <cell r="D1473" t="str">
            <v/>
          </cell>
          <cell r="E1473">
            <v>0</v>
          </cell>
          <cell r="H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  <cell r="T1473">
            <v>0</v>
          </cell>
          <cell r="U1473" t="str">
            <v/>
          </cell>
          <cell r="V1473" t="str">
            <v/>
          </cell>
          <cell r="W1473" t="str">
            <v/>
          </cell>
        </row>
        <row r="1474">
          <cell r="B1474">
            <v>0</v>
          </cell>
          <cell r="D1474" t="str">
            <v/>
          </cell>
          <cell r="E1474">
            <v>0</v>
          </cell>
          <cell r="H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  <cell r="Q1474">
            <v>0</v>
          </cell>
          <cell r="T1474">
            <v>0</v>
          </cell>
          <cell r="U1474" t="str">
            <v/>
          </cell>
          <cell r="V1474" t="str">
            <v/>
          </cell>
          <cell r="W1474" t="str">
            <v/>
          </cell>
        </row>
        <row r="1475">
          <cell r="B1475">
            <v>0</v>
          </cell>
          <cell r="D1475" t="str">
            <v/>
          </cell>
          <cell r="E1475">
            <v>0</v>
          </cell>
          <cell r="H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T1475">
            <v>0</v>
          </cell>
          <cell r="U1475" t="str">
            <v/>
          </cell>
          <cell r="V1475" t="str">
            <v/>
          </cell>
          <cell r="W1475" t="str">
            <v/>
          </cell>
        </row>
        <row r="1476">
          <cell r="B1476">
            <v>0</v>
          </cell>
          <cell r="D1476" t="str">
            <v/>
          </cell>
          <cell r="E1476">
            <v>0</v>
          </cell>
          <cell r="H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0</v>
          </cell>
          <cell r="T1476">
            <v>0</v>
          </cell>
          <cell r="U1476" t="str">
            <v/>
          </cell>
          <cell r="V1476" t="str">
            <v/>
          </cell>
          <cell r="W1476" t="str">
            <v/>
          </cell>
        </row>
        <row r="1477">
          <cell r="B1477">
            <v>0</v>
          </cell>
          <cell r="D1477" t="str">
            <v/>
          </cell>
          <cell r="E1477">
            <v>0</v>
          </cell>
          <cell r="H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  <cell r="Q1477">
            <v>0</v>
          </cell>
          <cell r="T1477">
            <v>0</v>
          </cell>
          <cell r="U1477" t="str">
            <v/>
          </cell>
          <cell r="V1477" t="str">
            <v/>
          </cell>
          <cell r="W1477" t="str">
            <v/>
          </cell>
        </row>
        <row r="1478">
          <cell r="B1478">
            <v>0</v>
          </cell>
          <cell r="D1478" t="str">
            <v/>
          </cell>
          <cell r="E1478">
            <v>0</v>
          </cell>
          <cell r="H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0</v>
          </cell>
          <cell r="P1478">
            <v>0</v>
          </cell>
          <cell r="Q1478">
            <v>0</v>
          </cell>
          <cell r="T1478">
            <v>0</v>
          </cell>
          <cell r="U1478" t="str">
            <v/>
          </cell>
          <cell r="V1478" t="str">
            <v/>
          </cell>
          <cell r="W1478" t="str">
            <v/>
          </cell>
        </row>
        <row r="1479">
          <cell r="B1479">
            <v>0</v>
          </cell>
          <cell r="D1479" t="str">
            <v/>
          </cell>
          <cell r="E1479">
            <v>0</v>
          </cell>
          <cell r="H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  <cell r="Q1479">
            <v>0</v>
          </cell>
          <cell r="T1479">
            <v>0</v>
          </cell>
          <cell r="U1479" t="str">
            <v/>
          </cell>
          <cell r="V1479" t="str">
            <v/>
          </cell>
          <cell r="W1479" t="str">
            <v/>
          </cell>
        </row>
        <row r="1480">
          <cell r="B1480">
            <v>0</v>
          </cell>
          <cell r="D1480" t="str">
            <v/>
          </cell>
          <cell r="E1480">
            <v>0</v>
          </cell>
          <cell r="H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  <cell r="Q1480">
            <v>0</v>
          </cell>
          <cell r="T1480">
            <v>0</v>
          </cell>
          <cell r="U1480" t="str">
            <v/>
          </cell>
          <cell r="V1480" t="str">
            <v/>
          </cell>
          <cell r="W1480" t="str">
            <v/>
          </cell>
        </row>
        <row r="1481">
          <cell r="B1481">
            <v>0</v>
          </cell>
          <cell r="D1481" t="str">
            <v/>
          </cell>
          <cell r="E1481">
            <v>0</v>
          </cell>
          <cell r="H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  <cell r="Q1481">
            <v>0</v>
          </cell>
          <cell r="T1481">
            <v>0</v>
          </cell>
          <cell r="U1481" t="str">
            <v/>
          </cell>
          <cell r="V1481" t="str">
            <v/>
          </cell>
          <cell r="W1481" t="str">
            <v/>
          </cell>
        </row>
        <row r="1482">
          <cell r="B1482">
            <v>0</v>
          </cell>
          <cell r="D1482" t="str">
            <v/>
          </cell>
          <cell r="E1482">
            <v>0</v>
          </cell>
          <cell r="H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  <cell r="Q1482">
            <v>0</v>
          </cell>
          <cell r="T1482">
            <v>0</v>
          </cell>
          <cell r="U1482" t="str">
            <v/>
          </cell>
          <cell r="V1482" t="str">
            <v/>
          </cell>
          <cell r="W1482" t="str">
            <v/>
          </cell>
        </row>
        <row r="1483">
          <cell r="B1483">
            <v>0</v>
          </cell>
          <cell r="D1483" t="str">
            <v/>
          </cell>
          <cell r="E1483">
            <v>0</v>
          </cell>
          <cell r="H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0</v>
          </cell>
          <cell r="P1483">
            <v>0</v>
          </cell>
          <cell r="Q1483">
            <v>0</v>
          </cell>
          <cell r="T1483">
            <v>0</v>
          </cell>
          <cell r="U1483" t="str">
            <v/>
          </cell>
          <cell r="V1483" t="str">
            <v/>
          </cell>
          <cell r="W1483" t="str">
            <v/>
          </cell>
        </row>
        <row r="1484">
          <cell r="B1484">
            <v>0</v>
          </cell>
          <cell r="D1484" t="str">
            <v/>
          </cell>
          <cell r="E1484">
            <v>0</v>
          </cell>
          <cell r="H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0</v>
          </cell>
          <cell r="P1484">
            <v>0</v>
          </cell>
          <cell r="Q1484">
            <v>0</v>
          </cell>
          <cell r="T1484">
            <v>0</v>
          </cell>
          <cell r="U1484" t="str">
            <v/>
          </cell>
          <cell r="V1484" t="str">
            <v/>
          </cell>
          <cell r="W1484" t="str">
            <v/>
          </cell>
        </row>
        <row r="1485">
          <cell r="B1485">
            <v>0</v>
          </cell>
          <cell r="D1485" t="str">
            <v/>
          </cell>
          <cell r="E1485">
            <v>0</v>
          </cell>
          <cell r="H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0</v>
          </cell>
          <cell r="P1485">
            <v>0</v>
          </cell>
          <cell r="Q1485">
            <v>0</v>
          </cell>
          <cell r="T1485">
            <v>0</v>
          </cell>
          <cell r="U1485" t="str">
            <v/>
          </cell>
          <cell r="V1485" t="str">
            <v/>
          </cell>
          <cell r="W1485" t="str">
            <v/>
          </cell>
        </row>
        <row r="1486">
          <cell r="B1486">
            <v>0</v>
          </cell>
          <cell r="D1486" t="str">
            <v/>
          </cell>
          <cell r="E1486">
            <v>0</v>
          </cell>
          <cell r="H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  <cell r="Q1486">
            <v>0</v>
          </cell>
          <cell r="T1486">
            <v>0</v>
          </cell>
          <cell r="U1486" t="str">
            <v/>
          </cell>
          <cell r="V1486" t="str">
            <v/>
          </cell>
          <cell r="W1486" t="str">
            <v/>
          </cell>
        </row>
        <row r="1487">
          <cell r="B1487">
            <v>0</v>
          </cell>
          <cell r="D1487" t="str">
            <v/>
          </cell>
          <cell r="E1487">
            <v>0</v>
          </cell>
          <cell r="H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T1487">
            <v>0</v>
          </cell>
          <cell r="U1487" t="str">
            <v/>
          </cell>
          <cell r="V1487" t="str">
            <v/>
          </cell>
          <cell r="W1487" t="str">
            <v/>
          </cell>
        </row>
        <row r="1488">
          <cell r="B1488">
            <v>0</v>
          </cell>
          <cell r="D1488" t="str">
            <v/>
          </cell>
          <cell r="E1488">
            <v>0</v>
          </cell>
          <cell r="H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0</v>
          </cell>
          <cell r="P1488">
            <v>0</v>
          </cell>
          <cell r="Q1488">
            <v>0</v>
          </cell>
          <cell r="T1488">
            <v>0</v>
          </cell>
          <cell r="U1488" t="str">
            <v/>
          </cell>
          <cell r="V1488" t="str">
            <v/>
          </cell>
          <cell r="W1488" t="str">
            <v/>
          </cell>
        </row>
        <row r="1489">
          <cell r="B1489">
            <v>0</v>
          </cell>
          <cell r="D1489" t="str">
            <v/>
          </cell>
          <cell r="E1489">
            <v>0</v>
          </cell>
          <cell r="H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T1489">
            <v>0</v>
          </cell>
          <cell r="U1489" t="str">
            <v/>
          </cell>
          <cell r="V1489" t="str">
            <v/>
          </cell>
          <cell r="W1489" t="str">
            <v/>
          </cell>
        </row>
        <row r="1490">
          <cell r="B1490">
            <v>0</v>
          </cell>
          <cell r="D1490" t="str">
            <v/>
          </cell>
          <cell r="E1490">
            <v>0</v>
          </cell>
          <cell r="H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  <cell r="T1490">
            <v>0</v>
          </cell>
          <cell r="U1490" t="str">
            <v/>
          </cell>
          <cell r="V1490" t="str">
            <v/>
          </cell>
          <cell r="W1490" t="str">
            <v/>
          </cell>
        </row>
        <row r="1491">
          <cell r="B1491">
            <v>0</v>
          </cell>
          <cell r="D1491" t="str">
            <v/>
          </cell>
          <cell r="E1491">
            <v>0</v>
          </cell>
          <cell r="H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T1491">
            <v>0</v>
          </cell>
          <cell r="U1491" t="str">
            <v/>
          </cell>
          <cell r="V1491" t="str">
            <v/>
          </cell>
          <cell r="W1491" t="str">
            <v/>
          </cell>
        </row>
        <row r="1492">
          <cell r="B1492">
            <v>0</v>
          </cell>
          <cell r="D1492" t="str">
            <v/>
          </cell>
          <cell r="E1492">
            <v>0</v>
          </cell>
          <cell r="H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0</v>
          </cell>
          <cell r="T1492">
            <v>0</v>
          </cell>
          <cell r="U1492" t="str">
            <v/>
          </cell>
          <cell r="V1492" t="str">
            <v/>
          </cell>
          <cell r="W1492" t="str">
            <v/>
          </cell>
        </row>
        <row r="1493">
          <cell r="B1493">
            <v>0</v>
          </cell>
          <cell r="D1493" t="str">
            <v/>
          </cell>
          <cell r="E1493">
            <v>0</v>
          </cell>
          <cell r="H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  <cell r="Q1493">
            <v>0</v>
          </cell>
          <cell r="T1493">
            <v>0</v>
          </cell>
          <cell r="U1493" t="str">
            <v/>
          </cell>
          <cell r="V1493" t="str">
            <v/>
          </cell>
          <cell r="W1493" t="str">
            <v/>
          </cell>
        </row>
        <row r="1494">
          <cell r="B1494">
            <v>0</v>
          </cell>
          <cell r="D1494" t="str">
            <v/>
          </cell>
          <cell r="E1494">
            <v>0</v>
          </cell>
          <cell r="H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0</v>
          </cell>
          <cell r="P1494">
            <v>0</v>
          </cell>
          <cell r="Q1494">
            <v>0</v>
          </cell>
          <cell r="T1494">
            <v>0</v>
          </cell>
          <cell r="U1494" t="str">
            <v/>
          </cell>
          <cell r="V1494" t="str">
            <v/>
          </cell>
          <cell r="W1494" t="str">
            <v/>
          </cell>
        </row>
        <row r="1495">
          <cell r="B1495">
            <v>0</v>
          </cell>
          <cell r="D1495" t="str">
            <v/>
          </cell>
          <cell r="E1495">
            <v>0</v>
          </cell>
          <cell r="H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0</v>
          </cell>
          <cell r="P1495">
            <v>0</v>
          </cell>
          <cell r="Q1495">
            <v>0</v>
          </cell>
          <cell r="T1495">
            <v>0</v>
          </cell>
          <cell r="U1495" t="str">
            <v/>
          </cell>
          <cell r="V1495" t="str">
            <v/>
          </cell>
          <cell r="W1495" t="str">
            <v/>
          </cell>
        </row>
        <row r="1496">
          <cell r="B1496">
            <v>0</v>
          </cell>
          <cell r="D1496" t="str">
            <v/>
          </cell>
          <cell r="E1496">
            <v>0</v>
          </cell>
          <cell r="H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0</v>
          </cell>
          <cell r="P1496">
            <v>0</v>
          </cell>
          <cell r="Q1496">
            <v>0</v>
          </cell>
          <cell r="T1496">
            <v>0</v>
          </cell>
          <cell r="U1496" t="str">
            <v/>
          </cell>
          <cell r="V1496" t="str">
            <v/>
          </cell>
          <cell r="W1496" t="str">
            <v/>
          </cell>
        </row>
        <row r="1497">
          <cell r="B1497">
            <v>0</v>
          </cell>
          <cell r="D1497" t="str">
            <v/>
          </cell>
          <cell r="E1497">
            <v>0</v>
          </cell>
          <cell r="H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0</v>
          </cell>
          <cell r="P1497">
            <v>0</v>
          </cell>
          <cell r="Q1497">
            <v>0</v>
          </cell>
          <cell r="T1497">
            <v>0</v>
          </cell>
          <cell r="U1497" t="str">
            <v/>
          </cell>
          <cell r="V1497" t="str">
            <v/>
          </cell>
          <cell r="W1497" t="str">
            <v/>
          </cell>
        </row>
        <row r="1498">
          <cell r="B1498">
            <v>0</v>
          </cell>
          <cell r="D1498" t="str">
            <v/>
          </cell>
          <cell r="E1498">
            <v>0</v>
          </cell>
          <cell r="H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0</v>
          </cell>
          <cell r="P1498">
            <v>0</v>
          </cell>
          <cell r="Q1498">
            <v>0</v>
          </cell>
          <cell r="T1498">
            <v>0</v>
          </cell>
          <cell r="U1498" t="str">
            <v/>
          </cell>
          <cell r="V1498" t="str">
            <v/>
          </cell>
          <cell r="W1498" t="str">
            <v/>
          </cell>
        </row>
        <row r="1499">
          <cell r="B1499">
            <v>0</v>
          </cell>
          <cell r="D1499" t="str">
            <v/>
          </cell>
          <cell r="E1499">
            <v>0</v>
          </cell>
          <cell r="H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T1499">
            <v>0</v>
          </cell>
          <cell r="U1499" t="str">
            <v/>
          </cell>
          <cell r="V1499" t="str">
            <v/>
          </cell>
          <cell r="W1499" t="str">
            <v/>
          </cell>
        </row>
        <row r="1500">
          <cell r="B1500">
            <v>0</v>
          </cell>
          <cell r="D1500" t="str">
            <v/>
          </cell>
          <cell r="E1500">
            <v>0</v>
          </cell>
          <cell r="H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  <cell r="Q1500">
            <v>0</v>
          </cell>
          <cell r="T1500">
            <v>0</v>
          </cell>
          <cell r="U1500" t="str">
            <v/>
          </cell>
          <cell r="V1500" t="str">
            <v/>
          </cell>
          <cell r="W1500" t="str">
            <v/>
          </cell>
        </row>
        <row r="1501">
          <cell r="B1501">
            <v>0</v>
          </cell>
          <cell r="D1501" t="str">
            <v/>
          </cell>
          <cell r="E1501">
            <v>0</v>
          </cell>
          <cell r="H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  <cell r="Q1501">
            <v>0</v>
          </cell>
          <cell r="T1501">
            <v>0</v>
          </cell>
          <cell r="U1501" t="str">
            <v/>
          </cell>
          <cell r="V1501" t="str">
            <v/>
          </cell>
          <cell r="W1501" t="str">
            <v/>
          </cell>
        </row>
        <row r="1502">
          <cell r="B1502">
            <v>0</v>
          </cell>
          <cell r="D1502" t="str">
            <v/>
          </cell>
          <cell r="E1502">
            <v>0</v>
          </cell>
          <cell r="H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0</v>
          </cell>
          <cell r="P1502">
            <v>0</v>
          </cell>
          <cell r="Q1502">
            <v>0</v>
          </cell>
          <cell r="T1502">
            <v>0</v>
          </cell>
          <cell r="U1502" t="str">
            <v/>
          </cell>
          <cell r="V1502" t="str">
            <v/>
          </cell>
          <cell r="W1502" t="str">
            <v/>
          </cell>
        </row>
        <row r="1503">
          <cell r="B1503">
            <v>0</v>
          </cell>
          <cell r="D1503" t="str">
            <v/>
          </cell>
          <cell r="E1503">
            <v>0</v>
          </cell>
          <cell r="H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  <cell r="Q1503">
            <v>0</v>
          </cell>
          <cell r="T1503">
            <v>0</v>
          </cell>
          <cell r="U1503" t="str">
            <v/>
          </cell>
          <cell r="V1503" t="str">
            <v/>
          </cell>
          <cell r="W1503" t="str">
            <v/>
          </cell>
        </row>
        <row r="1504">
          <cell r="B1504">
            <v>0</v>
          </cell>
          <cell r="D1504" t="str">
            <v/>
          </cell>
          <cell r="E1504">
            <v>0</v>
          </cell>
          <cell r="H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0</v>
          </cell>
          <cell r="P1504">
            <v>0</v>
          </cell>
          <cell r="Q1504">
            <v>0</v>
          </cell>
          <cell r="T1504">
            <v>0</v>
          </cell>
          <cell r="U1504" t="str">
            <v/>
          </cell>
          <cell r="V1504" t="str">
            <v/>
          </cell>
          <cell r="W1504" t="str">
            <v/>
          </cell>
        </row>
        <row r="1505">
          <cell r="B1505">
            <v>0</v>
          </cell>
          <cell r="D1505" t="str">
            <v/>
          </cell>
          <cell r="E1505">
            <v>0</v>
          </cell>
          <cell r="H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0</v>
          </cell>
          <cell r="P1505">
            <v>0</v>
          </cell>
          <cell r="Q1505">
            <v>0</v>
          </cell>
          <cell r="T1505">
            <v>0</v>
          </cell>
          <cell r="U1505" t="str">
            <v/>
          </cell>
          <cell r="V1505" t="str">
            <v/>
          </cell>
          <cell r="W1505" t="str">
            <v/>
          </cell>
        </row>
        <row r="1506">
          <cell r="B1506">
            <v>0</v>
          </cell>
          <cell r="D1506" t="str">
            <v/>
          </cell>
          <cell r="E1506">
            <v>0</v>
          </cell>
          <cell r="H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0</v>
          </cell>
          <cell r="P1506">
            <v>0</v>
          </cell>
          <cell r="Q1506">
            <v>0</v>
          </cell>
          <cell r="T1506">
            <v>0</v>
          </cell>
          <cell r="U1506" t="str">
            <v/>
          </cell>
          <cell r="V1506" t="str">
            <v/>
          </cell>
          <cell r="W1506" t="str">
            <v/>
          </cell>
        </row>
        <row r="1507">
          <cell r="B1507">
            <v>0</v>
          </cell>
          <cell r="D1507" t="str">
            <v/>
          </cell>
          <cell r="E1507">
            <v>0</v>
          </cell>
          <cell r="H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  <cell r="P1507">
            <v>0</v>
          </cell>
          <cell r="Q1507">
            <v>0</v>
          </cell>
          <cell r="T1507">
            <v>0</v>
          </cell>
          <cell r="U1507" t="str">
            <v/>
          </cell>
          <cell r="V1507" t="str">
            <v/>
          </cell>
          <cell r="W1507" t="str">
            <v/>
          </cell>
        </row>
        <row r="1508">
          <cell r="B1508">
            <v>0</v>
          </cell>
          <cell r="D1508" t="str">
            <v/>
          </cell>
          <cell r="E1508">
            <v>0</v>
          </cell>
          <cell r="H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0</v>
          </cell>
          <cell r="P1508">
            <v>0</v>
          </cell>
          <cell r="Q1508">
            <v>0</v>
          </cell>
          <cell r="T1508">
            <v>0</v>
          </cell>
          <cell r="U1508" t="str">
            <v/>
          </cell>
          <cell r="V1508" t="str">
            <v/>
          </cell>
          <cell r="W1508" t="str">
            <v/>
          </cell>
        </row>
        <row r="1509">
          <cell r="B1509">
            <v>0</v>
          </cell>
          <cell r="D1509" t="str">
            <v/>
          </cell>
          <cell r="E1509">
            <v>0</v>
          </cell>
          <cell r="H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0</v>
          </cell>
          <cell r="P1509">
            <v>0</v>
          </cell>
          <cell r="Q1509">
            <v>0</v>
          </cell>
          <cell r="T1509">
            <v>0</v>
          </cell>
          <cell r="U1509" t="str">
            <v/>
          </cell>
          <cell r="V1509" t="str">
            <v/>
          </cell>
          <cell r="W1509" t="str">
            <v/>
          </cell>
        </row>
        <row r="1510">
          <cell r="B1510">
            <v>0</v>
          </cell>
          <cell r="D1510" t="str">
            <v/>
          </cell>
          <cell r="E1510">
            <v>0</v>
          </cell>
          <cell r="H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0</v>
          </cell>
          <cell r="P1510">
            <v>0</v>
          </cell>
          <cell r="Q1510">
            <v>0</v>
          </cell>
          <cell r="T1510">
            <v>0</v>
          </cell>
          <cell r="U1510" t="str">
            <v/>
          </cell>
          <cell r="V1510" t="str">
            <v/>
          </cell>
          <cell r="W1510" t="str">
            <v/>
          </cell>
        </row>
        <row r="1511">
          <cell r="B1511">
            <v>0</v>
          </cell>
          <cell r="D1511" t="str">
            <v/>
          </cell>
          <cell r="E1511">
            <v>0</v>
          </cell>
          <cell r="H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0</v>
          </cell>
          <cell r="Q1511">
            <v>0</v>
          </cell>
          <cell r="T1511">
            <v>0</v>
          </cell>
          <cell r="U1511" t="str">
            <v/>
          </cell>
          <cell r="V1511" t="str">
            <v/>
          </cell>
          <cell r="W1511" t="str">
            <v/>
          </cell>
        </row>
        <row r="1512">
          <cell r="B1512">
            <v>0</v>
          </cell>
          <cell r="D1512" t="str">
            <v/>
          </cell>
          <cell r="E1512">
            <v>0</v>
          </cell>
          <cell r="H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0</v>
          </cell>
          <cell r="P1512">
            <v>0</v>
          </cell>
          <cell r="Q1512">
            <v>0</v>
          </cell>
          <cell r="T1512">
            <v>0</v>
          </cell>
          <cell r="U1512" t="str">
            <v/>
          </cell>
          <cell r="V1512" t="str">
            <v/>
          </cell>
          <cell r="W1512" t="str">
            <v/>
          </cell>
        </row>
        <row r="1513">
          <cell r="B1513">
            <v>0</v>
          </cell>
          <cell r="D1513" t="str">
            <v/>
          </cell>
          <cell r="E1513">
            <v>0</v>
          </cell>
          <cell r="H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0</v>
          </cell>
          <cell r="P1513">
            <v>0</v>
          </cell>
          <cell r="Q1513">
            <v>0</v>
          </cell>
          <cell r="T1513">
            <v>0</v>
          </cell>
          <cell r="U1513" t="str">
            <v/>
          </cell>
          <cell r="V1513" t="str">
            <v/>
          </cell>
          <cell r="W1513" t="str">
            <v/>
          </cell>
        </row>
        <row r="1514">
          <cell r="B1514">
            <v>0</v>
          </cell>
          <cell r="D1514" t="str">
            <v/>
          </cell>
          <cell r="E1514">
            <v>0</v>
          </cell>
          <cell r="H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0</v>
          </cell>
          <cell r="P1514">
            <v>0</v>
          </cell>
          <cell r="Q1514">
            <v>0</v>
          </cell>
          <cell r="T1514">
            <v>0</v>
          </cell>
          <cell r="U1514" t="str">
            <v/>
          </cell>
          <cell r="V1514" t="str">
            <v/>
          </cell>
          <cell r="W1514" t="str">
            <v/>
          </cell>
        </row>
        <row r="1515">
          <cell r="B1515">
            <v>0</v>
          </cell>
          <cell r="D1515" t="str">
            <v/>
          </cell>
          <cell r="E1515">
            <v>0</v>
          </cell>
          <cell r="H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0</v>
          </cell>
          <cell r="P1515">
            <v>0</v>
          </cell>
          <cell r="Q1515">
            <v>0</v>
          </cell>
          <cell r="T1515">
            <v>0</v>
          </cell>
          <cell r="U1515" t="str">
            <v/>
          </cell>
          <cell r="V1515" t="str">
            <v/>
          </cell>
          <cell r="W1515" t="str">
            <v/>
          </cell>
        </row>
        <row r="1516">
          <cell r="B1516">
            <v>0</v>
          </cell>
          <cell r="D1516" t="str">
            <v/>
          </cell>
          <cell r="E1516">
            <v>0</v>
          </cell>
          <cell r="H1516">
            <v>0</v>
          </cell>
          <cell r="J1516">
            <v>0</v>
          </cell>
          <cell r="K1516">
            <v>0</v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  <cell r="P1516">
            <v>0</v>
          </cell>
          <cell r="Q1516">
            <v>0</v>
          </cell>
          <cell r="T1516">
            <v>0</v>
          </cell>
          <cell r="U1516" t="str">
            <v/>
          </cell>
          <cell r="V1516" t="str">
            <v/>
          </cell>
          <cell r="W1516" t="str">
            <v/>
          </cell>
        </row>
        <row r="1517">
          <cell r="B1517">
            <v>0</v>
          </cell>
          <cell r="D1517" t="str">
            <v/>
          </cell>
          <cell r="E1517">
            <v>0</v>
          </cell>
          <cell r="H1517">
            <v>0</v>
          </cell>
          <cell r="J1517">
            <v>0</v>
          </cell>
          <cell r="K1517">
            <v>0</v>
          </cell>
          <cell r="L1517">
            <v>0</v>
          </cell>
          <cell r="M1517">
            <v>0</v>
          </cell>
          <cell r="N1517">
            <v>0</v>
          </cell>
          <cell r="O1517">
            <v>0</v>
          </cell>
          <cell r="P1517">
            <v>0</v>
          </cell>
          <cell r="Q1517">
            <v>0</v>
          </cell>
          <cell r="T1517">
            <v>0</v>
          </cell>
          <cell r="U1517" t="str">
            <v/>
          </cell>
          <cell r="V1517" t="str">
            <v/>
          </cell>
          <cell r="W1517" t="str">
            <v/>
          </cell>
        </row>
        <row r="1518">
          <cell r="B1518">
            <v>0</v>
          </cell>
          <cell r="D1518" t="str">
            <v/>
          </cell>
          <cell r="E1518">
            <v>0</v>
          </cell>
          <cell r="H1518">
            <v>0</v>
          </cell>
          <cell r="J1518">
            <v>0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  <cell r="P1518">
            <v>0</v>
          </cell>
          <cell r="Q1518">
            <v>0</v>
          </cell>
          <cell r="T1518">
            <v>0</v>
          </cell>
          <cell r="U1518" t="str">
            <v/>
          </cell>
          <cell r="V1518" t="str">
            <v/>
          </cell>
          <cell r="W1518" t="str">
            <v/>
          </cell>
        </row>
        <row r="1519">
          <cell r="B1519">
            <v>0</v>
          </cell>
          <cell r="D1519" t="str">
            <v/>
          </cell>
          <cell r="E1519">
            <v>0</v>
          </cell>
          <cell r="H1519">
            <v>0</v>
          </cell>
          <cell r="J1519">
            <v>0</v>
          </cell>
          <cell r="K1519">
            <v>0</v>
          </cell>
          <cell r="L1519">
            <v>0</v>
          </cell>
          <cell r="M1519">
            <v>0</v>
          </cell>
          <cell r="N1519">
            <v>0</v>
          </cell>
          <cell r="O1519">
            <v>0</v>
          </cell>
          <cell r="P1519">
            <v>0</v>
          </cell>
          <cell r="Q1519">
            <v>0</v>
          </cell>
          <cell r="T1519">
            <v>0</v>
          </cell>
          <cell r="U1519" t="str">
            <v/>
          </cell>
          <cell r="V1519" t="str">
            <v/>
          </cell>
          <cell r="W1519" t="str">
            <v/>
          </cell>
        </row>
        <row r="1520">
          <cell r="B1520">
            <v>0</v>
          </cell>
          <cell r="D1520" t="str">
            <v/>
          </cell>
          <cell r="E1520">
            <v>0</v>
          </cell>
          <cell r="H1520">
            <v>0</v>
          </cell>
          <cell r="J1520">
            <v>0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  <cell r="P1520">
            <v>0</v>
          </cell>
          <cell r="Q1520">
            <v>0</v>
          </cell>
          <cell r="T1520">
            <v>0</v>
          </cell>
          <cell r="U1520" t="str">
            <v/>
          </cell>
          <cell r="V1520" t="str">
            <v/>
          </cell>
          <cell r="W1520" t="str">
            <v/>
          </cell>
        </row>
        <row r="1521">
          <cell r="B1521">
            <v>0</v>
          </cell>
          <cell r="D1521" t="str">
            <v/>
          </cell>
          <cell r="E1521">
            <v>0</v>
          </cell>
          <cell r="H1521">
            <v>0</v>
          </cell>
          <cell r="J1521">
            <v>0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  <cell r="P1521">
            <v>0</v>
          </cell>
          <cell r="Q1521">
            <v>0</v>
          </cell>
          <cell r="T1521">
            <v>0</v>
          </cell>
          <cell r="U1521" t="str">
            <v/>
          </cell>
          <cell r="V1521" t="str">
            <v/>
          </cell>
          <cell r="W1521" t="str">
            <v/>
          </cell>
        </row>
        <row r="1522">
          <cell r="B1522">
            <v>0</v>
          </cell>
          <cell r="D1522" t="str">
            <v/>
          </cell>
          <cell r="E1522">
            <v>0</v>
          </cell>
          <cell r="H1522">
            <v>0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  <cell r="Q1522">
            <v>0</v>
          </cell>
          <cell r="T1522">
            <v>0</v>
          </cell>
          <cell r="U1522" t="str">
            <v/>
          </cell>
          <cell r="V1522" t="str">
            <v/>
          </cell>
          <cell r="W1522" t="str">
            <v/>
          </cell>
        </row>
        <row r="1523">
          <cell r="B1523">
            <v>0</v>
          </cell>
          <cell r="D1523" t="str">
            <v/>
          </cell>
          <cell r="E1523">
            <v>0</v>
          </cell>
          <cell r="H1523">
            <v>0</v>
          </cell>
          <cell r="J1523">
            <v>0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  <cell r="P1523">
            <v>0</v>
          </cell>
          <cell r="Q1523">
            <v>0</v>
          </cell>
          <cell r="T1523">
            <v>0</v>
          </cell>
          <cell r="U1523" t="str">
            <v/>
          </cell>
          <cell r="V1523" t="str">
            <v/>
          </cell>
          <cell r="W1523" t="str">
            <v/>
          </cell>
        </row>
        <row r="1524">
          <cell r="B1524">
            <v>0</v>
          </cell>
          <cell r="D1524" t="str">
            <v/>
          </cell>
          <cell r="E1524">
            <v>0</v>
          </cell>
          <cell r="H1524">
            <v>0</v>
          </cell>
          <cell r="J1524">
            <v>0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  <cell r="P1524">
            <v>0</v>
          </cell>
          <cell r="Q1524">
            <v>0</v>
          </cell>
          <cell r="T1524">
            <v>0</v>
          </cell>
          <cell r="U1524" t="str">
            <v/>
          </cell>
          <cell r="V1524" t="str">
            <v/>
          </cell>
          <cell r="W1524" t="str">
            <v/>
          </cell>
        </row>
        <row r="1525">
          <cell r="B1525">
            <v>0</v>
          </cell>
          <cell r="D1525" t="str">
            <v/>
          </cell>
          <cell r="E1525">
            <v>0</v>
          </cell>
          <cell r="H1525">
            <v>0</v>
          </cell>
          <cell r="J1525">
            <v>0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  <cell r="O1525">
            <v>0</v>
          </cell>
          <cell r="P1525">
            <v>0</v>
          </cell>
          <cell r="Q1525">
            <v>0</v>
          </cell>
          <cell r="T1525">
            <v>0</v>
          </cell>
          <cell r="U1525" t="str">
            <v/>
          </cell>
          <cell r="V1525" t="str">
            <v/>
          </cell>
          <cell r="W1525" t="str">
            <v/>
          </cell>
        </row>
        <row r="1526">
          <cell r="B1526">
            <v>0</v>
          </cell>
          <cell r="D1526" t="str">
            <v/>
          </cell>
          <cell r="E1526">
            <v>0</v>
          </cell>
          <cell r="H1526">
            <v>0</v>
          </cell>
          <cell r="J1526">
            <v>0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  <cell r="P1526">
            <v>0</v>
          </cell>
          <cell r="Q1526">
            <v>0</v>
          </cell>
          <cell r="T1526">
            <v>0</v>
          </cell>
          <cell r="U1526" t="str">
            <v/>
          </cell>
          <cell r="V1526" t="str">
            <v/>
          </cell>
          <cell r="W1526" t="str">
            <v/>
          </cell>
        </row>
        <row r="1527">
          <cell r="B1527">
            <v>0</v>
          </cell>
          <cell r="D1527" t="str">
            <v/>
          </cell>
          <cell r="E1527">
            <v>0</v>
          </cell>
          <cell r="H1527">
            <v>0</v>
          </cell>
          <cell r="J1527">
            <v>0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  <cell r="O1527">
            <v>0</v>
          </cell>
          <cell r="P1527">
            <v>0</v>
          </cell>
          <cell r="Q1527">
            <v>0</v>
          </cell>
          <cell r="T1527">
            <v>0</v>
          </cell>
          <cell r="U1527" t="str">
            <v/>
          </cell>
          <cell r="V1527" t="str">
            <v/>
          </cell>
          <cell r="W1527" t="str">
            <v/>
          </cell>
        </row>
        <row r="1528">
          <cell r="B1528">
            <v>0</v>
          </cell>
          <cell r="D1528" t="str">
            <v/>
          </cell>
          <cell r="E1528">
            <v>0</v>
          </cell>
          <cell r="H1528">
            <v>0</v>
          </cell>
          <cell r="J1528">
            <v>0</v>
          </cell>
          <cell r="K1528">
            <v>0</v>
          </cell>
          <cell r="L1528">
            <v>0</v>
          </cell>
          <cell r="M1528">
            <v>0</v>
          </cell>
          <cell r="N1528">
            <v>0</v>
          </cell>
          <cell r="O1528">
            <v>0</v>
          </cell>
          <cell r="P1528">
            <v>0</v>
          </cell>
          <cell r="Q1528">
            <v>0</v>
          </cell>
          <cell r="T1528">
            <v>0</v>
          </cell>
          <cell r="U1528" t="str">
            <v/>
          </cell>
          <cell r="V1528" t="str">
            <v/>
          </cell>
          <cell r="W1528" t="str">
            <v/>
          </cell>
        </row>
        <row r="1529">
          <cell r="B1529">
            <v>0</v>
          </cell>
          <cell r="D1529" t="str">
            <v/>
          </cell>
          <cell r="E1529">
            <v>0</v>
          </cell>
          <cell r="H1529">
            <v>0</v>
          </cell>
          <cell r="J1529">
            <v>0</v>
          </cell>
          <cell r="K1529">
            <v>0</v>
          </cell>
          <cell r="L1529">
            <v>0</v>
          </cell>
          <cell r="M1529">
            <v>0</v>
          </cell>
          <cell r="N1529">
            <v>0</v>
          </cell>
          <cell r="O1529">
            <v>0</v>
          </cell>
          <cell r="P1529">
            <v>0</v>
          </cell>
          <cell r="Q1529">
            <v>0</v>
          </cell>
          <cell r="T1529">
            <v>0</v>
          </cell>
          <cell r="U1529" t="str">
            <v/>
          </cell>
          <cell r="V1529" t="str">
            <v/>
          </cell>
          <cell r="W1529" t="str">
            <v/>
          </cell>
        </row>
        <row r="1530">
          <cell r="B1530">
            <v>0</v>
          </cell>
          <cell r="D1530" t="str">
            <v/>
          </cell>
          <cell r="E1530">
            <v>0</v>
          </cell>
          <cell r="H1530">
            <v>0</v>
          </cell>
          <cell r="J1530">
            <v>0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  <cell r="O1530">
            <v>0</v>
          </cell>
          <cell r="P1530">
            <v>0</v>
          </cell>
          <cell r="Q1530">
            <v>0</v>
          </cell>
          <cell r="T1530">
            <v>0</v>
          </cell>
          <cell r="U1530" t="str">
            <v/>
          </cell>
          <cell r="V1530" t="str">
            <v/>
          </cell>
          <cell r="W1530" t="str">
            <v/>
          </cell>
        </row>
        <row r="1531">
          <cell r="B1531">
            <v>0</v>
          </cell>
          <cell r="D1531" t="str">
            <v/>
          </cell>
          <cell r="E1531">
            <v>0</v>
          </cell>
          <cell r="H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0</v>
          </cell>
          <cell r="P1531">
            <v>0</v>
          </cell>
          <cell r="Q1531">
            <v>0</v>
          </cell>
          <cell r="T1531">
            <v>0</v>
          </cell>
          <cell r="U1531" t="str">
            <v/>
          </cell>
          <cell r="V1531" t="str">
            <v/>
          </cell>
          <cell r="W1531" t="str">
            <v/>
          </cell>
        </row>
        <row r="1532">
          <cell r="B1532">
            <v>0</v>
          </cell>
          <cell r="D1532" t="str">
            <v/>
          </cell>
          <cell r="E1532">
            <v>0</v>
          </cell>
          <cell r="H1532">
            <v>0</v>
          </cell>
          <cell r="J1532">
            <v>0</v>
          </cell>
          <cell r="K1532">
            <v>0</v>
          </cell>
          <cell r="L1532">
            <v>0</v>
          </cell>
          <cell r="M1532">
            <v>0</v>
          </cell>
          <cell r="N1532">
            <v>0</v>
          </cell>
          <cell r="O1532">
            <v>0</v>
          </cell>
          <cell r="P1532">
            <v>0</v>
          </cell>
          <cell r="Q1532">
            <v>0</v>
          </cell>
          <cell r="T1532">
            <v>0</v>
          </cell>
          <cell r="U1532" t="str">
            <v/>
          </cell>
          <cell r="V1532" t="str">
            <v/>
          </cell>
          <cell r="W1532" t="str">
            <v/>
          </cell>
        </row>
        <row r="1533">
          <cell r="B1533">
            <v>0</v>
          </cell>
          <cell r="D1533" t="str">
            <v/>
          </cell>
          <cell r="E1533">
            <v>0</v>
          </cell>
          <cell r="H1533">
            <v>0</v>
          </cell>
          <cell r="J1533">
            <v>0</v>
          </cell>
          <cell r="K1533">
            <v>0</v>
          </cell>
          <cell r="L1533">
            <v>0</v>
          </cell>
          <cell r="M1533">
            <v>0</v>
          </cell>
          <cell r="N1533">
            <v>0</v>
          </cell>
          <cell r="O1533">
            <v>0</v>
          </cell>
          <cell r="P1533">
            <v>0</v>
          </cell>
          <cell r="Q1533">
            <v>0</v>
          </cell>
          <cell r="T1533">
            <v>0</v>
          </cell>
          <cell r="U1533" t="str">
            <v/>
          </cell>
          <cell r="V1533" t="str">
            <v/>
          </cell>
          <cell r="W1533" t="str">
            <v/>
          </cell>
        </row>
        <row r="1534">
          <cell r="B1534">
            <v>0</v>
          </cell>
          <cell r="D1534" t="str">
            <v/>
          </cell>
          <cell r="E1534">
            <v>0</v>
          </cell>
          <cell r="H1534">
            <v>0</v>
          </cell>
          <cell r="J1534">
            <v>0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  <cell r="O1534">
            <v>0</v>
          </cell>
          <cell r="P1534">
            <v>0</v>
          </cell>
          <cell r="Q1534">
            <v>0</v>
          </cell>
          <cell r="T1534">
            <v>0</v>
          </cell>
          <cell r="U1534" t="str">
            <v/>
          </cell>
          <cell r="V1534" t="str">
            <v/>
          </cell>
          <cell r="W1534" t="str">
            <v/>
          </cell>
        </row>
        <row r="1535">
          <cell r="B1535">
            <v>0</v>
          </cell>
          <cell r="D1535" t="str">
            <v/>
          </cell>
          <cell r="E1535">
            <v>0</v>
          </cell>
          <cell r="H1535">
            <v>0</v>
          </cell>
          <cell r="J1535">
            <v>0</v>
          </cell>
          <cell r="K1535">
            <v>0</v>
          </cell>
          <cell r="L1535">
            <v>0</v>
          </cell>
          <cell r="M1535">
            <v>0</v>
          </cell>
          <cell r="N1535">
            <v>0</v>
          </cell>
          <cell r="O1535">
            <v>0</v>
          </cell>
          <cell r="P1535">
            <v>0</v>
          </cell>
          <cell r="Q1535">
            <v>0</v>
          </cell>
          <cell r="T1535">
            <v>0</v>
          </cell>
          <cell r="U1535" t="str">
            <v/>
          </cell>
          <cell r="V1535" t="str">
            <v/>
          </cell>
          <cell r="W1535" t="str">
            <v/>
          </cell>
        </row>
        <row r="1536">
          <cell r="B1536">
            <v>0</v>
          </cell>
          <cell r="D1536" t="str">
            <v/>
          </cell>
          <cell r="E1536">
            <v>0</v>
          </cell>
          <cell r="H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0</v>
          </cell>
          <cell r="P1536">
            <v>0</v>
          </cell>
          <cell r="Q1536">
            <v>0</v>
          </cell>
          <cell r="T1536">
            <v>0</v>
          </cell>
          <cell r="U1536" t="str">
            <v/>
          </cell>
          <cell r="V1536" t="str">
            <v/>
          </cell>
          <cell r="W1536" t="str">
            <v/>
          </cell>
        </row>
        <row r="1537">
          <cell r="B1537">
            <v>0</v>
          </cell>
          <cell r="D1537" t="str">
            <v/>
          </cell>
          <cell r="E1537">
            <v>0</v>
          </cell>
          <cell r="H1537">
            <v>0</v>
          </cell>
          <cell r="J1537">
            <v>0</v>
          </cell>
          <cell r="K1537">
            <v>0</v>
          </cell>
          <cell r="L1537">
            <v>0</v>
          </cell>
          <cell r="M1537">
            <v>0</v>
          </cell>
          <cell r="N1537">
            <v>0</v>
          </cell>
          <cell r="O1537">
            <v>0</v>
          </cell>
          <cell r="P1537">
            <v>0</v>
          </cell>
          <cell r="Q1537">
            <v>0</v>
          </cell>
          <cell r="T1537">
            <v>0</v>
          </cell>
          <cell r="U1537" t="str">
            <v/>
          </cell>
          <cell r="V1537" t="str">
            <v/>
          </cell>
          <cell r="W1537" t="str">
            <v/>
          </cell>
        </row>
        <row r="1538">
          <cell r="B1538">
            <v>0</v>
          </cell>
          <cell r="D1538" t="str">
            <v/>
          </cell>
          <cell r="E1538">
            <v>0</v>
          </cell>
          <cell r="H1538">
            <v>0</v>
          </cell>
          <cell r="J1538">
            <v>0</v>
          </cell>
          <cell r="K1538">
            <v>0</v>
          </cell>
          <cell r="L1538">
            <v>0</v>
          </cell>
          <cell r="M1538">
            <v>0</v>
          </cell>
          <cell r="N1538">
            <v>0</v>
          </cell>
          <cell r="O1538">
            <v>0</v>
          </cell>
          <cell r="P1538">
            <v>0</v>
          </cell>
          <cell r="Q1538">
            <v>0</v>
          </cell>
          <cell r="T1538">
            <v>0</v>
          </cell>
          <cell r="U1538" t="str">
            <v/>
          </cell>
          <cell r="V1538" t="str">
            <v/>
          </cell>
          <cell r="W1538" t="str">
            <v/>
          </cell>
        </row>
        <row r="1539">
          <cell r="B1539">
            <v>0</v>
          </cell>
          <cell r="D1539" t="str">
            <v/>
          </cell>
          <cell r="E1539">
            <v>0</v>
          </cell>
          <cell r="H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0</v>
          </cell>
          <cell r="P1539">
            <v>0</v>
          </cell>
          <cell r="Q1539">
            <v>0</v>
          </cell>
          <cell r="T1539">
            <v>0</v>
          </cell>
          <cell r="U1539" t="str">
            <v/>
          </cell>
          <cell r="V1539" t="str">
            <v/>
          </cell>
          <cell r="W1539" t="str">
            <v/>
          </cell>
        </row>
        <row r="1540">
          <cell r="B1540">
            <v>0</v>
          </cell>
          <cell r="D1540" t="str">
            <v/>
          </cell>
          <cell r="E1540">
            <v>0</v>
          </cell>
          <cell r="H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0</v>
          </cell>
          <cell r="P1540">
            <v>0</v>
          </cell>
          <cell r="Q1540">
            <v>0</v>
          </cell>
          <cell r="T1540">
            <v>0</v>
          </cell>
          <cell r="U1540" t="str">
            <v/>
          </cell>
          <cell r="V1540" t="str">
            <v/>
          </cell>
          <cell r="W1540" t="str">
            <v/>
          </cell>
        </row>
        <row r="1541">
          <cell r="B1541">
            <v>0</v>
          </cell>
          <cell r="D1541" t="str">
            <v/>
          </cell>
          <cell r="E1541">
            <v>0</v>
          </cell>
          <cell r="H1541">
            <v>0</v>
          </cell>
          <cell r="J1541">
            <v>0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T1541">
            <v>0</v>
          </cell>
          <cell r="U1541" t="str">
            <v/>
          </cell>
          <cell r="V1541" t="str">
            <v/>
          </cell>
          <cell r="W1541" t="str">
            <v/>
          </cell>
        </row>
        <row r="1542">
          <cell r="B1542">
            <v>0</v>
          </cell>
          <cell r="D1542" t="str">
            <v/>
          </cell>
          <cell r="E1542">
            <v>0</v>
          </cell>
          <cell r="H1542">
            <v>0</v>
          </cell>
          <cell r="J1542">
            <v>0</v>
          </cell>
          <cell r="K1542">
            <v>0</v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  <cell r="P1542">
            <v>0</v>
          </cell>
          <cell r="Q1542">
            <v>0</v>
          </cell>
          <cell r="T1542">
            <v>0</v>
          </cell>
          <cell r="U1542" t="str">
            <v/>
          </cell>
          <cell r="V1542" t="str">
            <v/>
          </cell>
          <cell r="W1542" t="str">
            <v/>
          </cell>
        </row>
        <row r="1543">
          <cell r="B1543">
            <v>0</v>
          </cell>
          <cell r="D1543" t="str">
            <v/>
          </cell>
          <cell r="E1543">
            <v>0</v>
          </cell>
          <cell r="H1543">
            <v>0</v>
          </cell>
          <cell r="J1543">
            <v>0</v>
          </cell>
          <cell r="K1543">
            <v>0</v>
          </cell>
          <cell r="L1543">
            <v>0</v>
          </cell>
          <cell r="M1543">
            <v>0</v>
          </cell>
          <cell r="N1543">
            <v>0</v>
          </cell>
          <cell r="O1543">
            <v>0</v>
          </cell>
          <cell r="P1543">
            <v>0</v>
          </cell>
          <cell r="Q1543">
            <v>0</v>
          </cell>
          <cell r="T1543">
            <v>0</v>
          </cell>
          <cell r="U1543" t="str">
            <v/>
          </cell>
          <cell r="V1543" t="str">
            <v/>
          </cell>
          <cell r="W1543" t="str">
            <v/>
          </cell>
        </row>
        <row r="1544">
          <cell r="B1544">
            <v>0</v>
          </cell>
          <cell r="D1544" t="str">
            <v/>
          </cell>
          <cell r="E1544">
            <v>0</v>
          </cell>
          <cell r="H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  <cell r="O1544">
            <v>0</v>
          </cell>
          <cell r="P1544">
            <v>0</v>
          </cell>
          <cell r="Q1544">
            <v>0</v>
          </cell>
          <cell r="T1544">
            <v>0</v>
          </cell>
          <cell r="U1544" t="str">
            <v/>
          </cell>
          <cell r="V1544" t="str">
            <v/>
          </cell>
          <cell r="W1544" t="str">
            <v/>
          </cell>
        </row>
        <row r="1545">
          <cell r="B1545">
            <v>0</v>
          </cell>
          <cell r="D1545" t="str">
            <v/>
          </cell>
          <cell r="E1545">
            <v>0</v>
          </cell>
          <cell r="H1545">
            <v>0</v>
          </cell>
          <cell r="J1545">
            <v>0</v>
          </cell>
          <cell r="K1545">
            <v>0</v>
          </cell>
          <cell r="L1545">
            <v>0</v>
          </cell>
          <cell r="M1545">
            <v>0</v>
          </cell>
          <cell r="N1545">
            <v>0</v>
          </cell>
          <cell r="O1545">
            <v>0</v>
          </cell>
          <cell r="P1545">
            <v>0</v>
          </cell>
          <cell r="Q1545">
            <v>0</v>
          </cell>
          <cell r="T1545">
            <v>0</v>
          </cell>
          <cell r="U1545" t="str">
            <v/>
          </cell>
          <cell r="V1545" t="str">
            <v/>
          </cell>
          <cell r="W1545" t="str">
            <v/>
          </cell>
        </row>
        <row r="1546">
          <cell r="B1546">
            <v>0</v>
          </cell>
          <cell r="D1546" t="str">
            <v/>
          </cell>
          <cell r="E1546">
            <v>0</v>
          </cell>
          <cell r="H1546">
            <v>0</v>
          </cell>
          <cell r="J1546">
            <v>0</v>
          </cell>
          <cell r="K1546">
            <v>0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  <cell r="Q1546">
            <v>0</v>
          </cell>
          <cell r="T1546">
            <v>0</v>
          </cell>
          <cell r="U1546" t="str">
            <v/>
          </cell>
          <cell r="V1546" t="str">
            <v/>
          </cell>
          <cell r="W1546" t="str">
            <v/>
          </cell>
        </row>
        <row r="1547">
          <cell r="B1547">
            <v>0</v>
          </cell>
          <cell r="D1547" t="str">
            <v/>
          </cell>
          <cell r="E1547">
            <v>0</v>
          </cell>
          <cell r="H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0</v>
          </cell>
          <cell r="T1547">
            <v>0</v>
          </cell>
          <cell r="U1547" t="str">
            <v/>
          </cell>
          <cell r="V1547" t="str">
            <v/>
          </cell>
          <cell r="W1547" t="str">
            <v/>
          </cell>
        </row>
        <row r="1548">
          <cell r="B1548">
            <v>0</v>
          </cell>
          <cell r="D1548" t="str">
            <v/>
          </cell>
          <cell r="E1548">
            <v>0</v>
          </cell>
          <cell r="H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0</v>
          </cell>
          <cell r="P1548">
            <v>0</v>
          </cell>
          <cell r="Q1548">
            <v>0</v>
          </cell>
          <cell r="T1548">
            <v>0</v>
          </cell>
          <cell r="U1548" t="str">
            <v/>
          </cell>
          <cell r="V1548" t="str">
            <v/>
          </cell>
          <cell r="W1548" t="str">
            <v/>
          </cell>
        </row>
        <row r="1549">
          <cell r="B1549">
            <v>0</v>
          </cell>
          <cell r="D1549" t="str">
            <v/>
          </cell>
          <cell r="E1549">
            <v>0</v>
          </cell>
          <cell r="H1549">
            <v>0</v>
          </cell>
          <cell r="J1549">
            <v>0</v>
          </cell>
          <cell r="K1549">
            <v>0</v>
          </cell>
          <cell r="L1549">
            <v>0</v>
          </cell>
          <cell r="M1549">
            <v>0</v>
          </cell>
          <cell r="N1549">
            <v>0</v>
          </cell>
          <cell r="O1549">
            <v>0</v>
          </cell>
          <cell r="P1549">
            <v>0</v>
          </cell>
          <cell r="Q1549">
            <v>0</v>
          </cell>
          <cell r="T1549">
            <v>0</v>
          </cell>
          <cell r="U1549" t="str">
            <v/>
          </cell>
          <cell r="V1549" t="str">
            <v/>
          </cell>
          <cell r="W1549" t="str">
            <v/>
          </cell>
        </row>
        <row r="1550">
          <cell r="B1550">
            <v>0</v>
          </cell>
          <cell r="D1550" t="str">
            <v/>
          </cell>
          <cell r="E1550">
            <v>0</v>
          </cell>
          <cell r="H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P1550">
            <v>0</v>
          </cell>
          <cell r="Q1550">
            <v>0</v>
          </cell>
          <cell r="T1550">
            <v>0</v>
          </cell>
          <cell r="U1550" t="str">
            <v/>
          </cell>
          <cell r="V1550" t="str">
            <v/>
          </cell>
          <cell r="W1550" t="str">
            <v/>
          </cell>
        </row>
        <row r="1551">
          <cell r="B1551">
            <v>0</v>
          </cell>
          <cell r="D1551" t="str">
            <v/>
          </cell>
          <cell r="E1551">
            <v>0</v>
          </cell>
          <cell r="H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T1551">
            <v>0</v>
          </cell>
          <cell r="U1551" t="str">
            <v/>
          </cell>
          <cell r="V1551" t="str">
            <v/>
          </cell>
          <cell r="W1551" t="str">
            <v/>
          </cell>
        </row>
        <row r="1552">
          <cell r="B1552">
            <v>0</v>
          </cell>
          <cell r="D1552" t="str">
            <v/>
          </cell>
          <cell r="E1552">
            <v>0</v>
          </cell>
          <cell r="H1552">
            <v>0</v>
          </cell>
          <cell r="J1552">
            <v>0</v>
          </cell>
          <cell r="K1552">
            <v>0</v>
          </cell>
          <cell r="L1552">
            <v>0</v>
          </cell>
          <cell r="M1552">
            <v>0</v>
          </cell>
          <cell r="N1552">
            <v>0</v>
          </cell>
          <cell r="O1552">
            <v>0</v>
          </cell>
          <cell r="P1552">
            <v>0</v>
          </cell>
          <cell r="Q1552">
            <v>0</v>
          </cell>
          <cell r="T1552">
            <v>0</v>
          </cell>
          <cell r="U1552" t="str">
            <v/>
          </cell>
          <cell r="V1552" t="str">
            <v/>
          </cell>
          <cell r="W1552" t="str">
            <v/>
          </cell>
        </row>
        <row r="1553">
          <cell r="B1553">
            <v>0</v>
          </cell>
          <cell r="D1553" t="str">
            <v/>
          </cell>
          <cell r="E1553">
            <v>0</v>
          </cell>
          <cell r="H1553">
            <v>0</v>
          </cell>
          <cell r="J1553">
            <v>0</v>
          </cell>
          <cell r="K1553">
            <v>0</v>
          </cell>
          <cell r="L1553">
            <v>0</v>
          </cell>
          <cell r="M1553">
            <v>0</v>
          </cell>
          <cell r="N1553">
            <v>0</v>
          </cell>
          <cell r="O1553">
            <v>0</v>
          </cell>
          <cell r="P1553">
            <v>0</v>
          </cell>
          <cell r="Q1553">
            <v>0</v>
          </cell>
          <cell r="T1553">
            <v>0</v>
          </cell>
          <cell r="U1553" t="str">
            <v/>
          </cell>
          <cell r="V1553" t="str">
            <v/>
          </cell>
          <cell r="W1553" t="str">
            <v/>
          </cell>
        </row>
        <row r="1554">
          <cell r="B1554">
            <v>0</v>
          </cell>
          <cell r="D1554" t="str">
            <v/>
          </cell>
          <cell r="E1554">
            <v>0</v>
          </cell>
          <cell r="H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0</v>
          </cell>
          <cell r="P1554">
            <v>0</v>
          </cell>
          <cell r="Q1554">
            <v>0</v>
          </cell>
          <cell r="T1554">
            <v>0</v>
          </cell>
          <cell r="U1554" t="str">
            <v/>
          </cell>
          <cell r="V1554" t="str">
            <v/>
          </cell>
          <cell r="W1554" t="str">
            <v/>
          </cell>
        </row>
        <row r="1555">
          <cell r="B1555">
            <v>0</v>
          </cell>
          <cell r="D1555" t="str">
            <v/>
          </cell>
          <cell r="E1555">
            <v>0</v>
          </cell>
          <cell r="H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0</v>
          </cell>
          <cell r="P1555">
            <v>0</v>
          </cell>
          <cell r="Q1555">
            <v>0</v>
          </cell>
          <cell r="T1555">
            <v>0</v>
          </cell>
          <cell r="U1555" t="str">
            <v/>
          </cell>
          <cell r="V1555" t="str">
            <v/>
          </cell>
          <cell r="W1555" t="str">
            <v/>
          </cell>
        </row>
        <row r="1556">
          <cell r="B1556">
            <v>0</v>
          </cell>
          <cell r="D1556" t="str">
            <v/>
          </cell>
          <cell r="E1556">
            <v>0</v>
          </cell>
          <cell r="H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0</v>
          </cell>
          <cell r="P1556">
            <v>0</v>
          </cell>
          <cell r="Q1556">
            <v>0</v>
          </cell>
          <cell r="T1556">
            <v>0</v>
          </cell>
          <cell r="U1556" t="str">
            <v/>
          </cell>
          <cell r="V1556" t="str">
            <v/>
          </cell>
          <cell r="W1556" t="str">
            <v/>
          </cell>
        </row>
        <row r="1557">
          <cell r="B1557">
            <v>0</v>
          </cell>
          <cell r="D1557" t="str">
            <v/>
          </cell>
          <cell r="E1557">
            <v>0</v>
          </cell>
          <cell r="H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  <cell r="Q1557">
            <v>0</v>
          </cell>
          <cell r="T1557">
            <v>0</v>
          </cell>
          <cell r="U1557" t="str">
            <v/>
          </cell>
          <cell r="V1557" t="str">
            <v/>
          </cell>
          <cell r="W1557" t="str">
            <v/>
          </cell>
        </row>
        <row r="1558">
          <cell r="B1558">
            <v>0</v>
          </cell>
          <cell r="D1558" t="str">
            <v/>
          </cell>
          <cell r="E1558">
            <v>0</v>
          </cell>
          <cell r="H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0</v>
          </cell>
          <cell r="P1558">
            <v>0</v>
          </cell>
          <cell r="Q1558">
            <v>0</v>
          </cell>
          <cell r="T1558">
            <v>0</v>
          </cell>
          <cell r="U1558" t="str">
            <v/>
          </cell>
          <cell r="V1558" t="str">
            <v/>
          </cell>
          <cell r="W1558" t="str">
            <v/>
          </cell>
        </row>
        <row r="1559">
          <cell r="B1559">
            <v>0</v>
          </cell>
          <cell r="D1559" t="str">
            <v/>
          </cell>
          <cell r="E1559">
            <v>0</v>
          </cell>
          <cell r="H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T1559">
            <v>0</v>
          </cell>
          <cell r="U1559" t="str">
            <v/>
          </cell>
          <cell r="V1559" t="str">
            <v/>
          </cell>
          <cell r="W1559" t="str">
            <v/>
          </cell>
        </row>
        <row r="1560">
          <cell r="B1560">
            <v>0</v>
          </cell>
          <cell r="D1560" t="str">
            <v/>
          </cell>
          <cell r="E1560">
            <v>0</v>
          </cell>
          <cell r="H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0</v>
          </cell>
          <cell r="P1560">
            <v>0</v>
          </cell>
          <cell r="Q1560">
            <v>0</v>
          </cell>
          <cell r="T1560">
            <v>0</v>
          </cell>
          <cell r="U1560" t="str">
            <v/>
          </cell>
          <cell r="V1560" t="str">
            <v/>
          </cell>
          <cell r="W1560" t="str">
            <v/>
          </cell>
        </row>
        <row r="1561">
          <cell r="B1561">
            <v>0</v>
          </cell>
          <cell r="D1561" t="str">
            <v/>
          </cell>
          <cell r="E1561">
            <v>0</v>
          </cell>
          <cell r="H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  <cell r="Q1561">
            <v>0</v>
          </cell>
          <cell r="T1561">
            <v>0</v>
          </cell>
          <cell r="U1561" t="str">
            <v/>
          </cell>
          <cell r="V1561" t="str">
            <v/>
          </cell>
          <cell r="W1561" t="str">
            <v/>
          </cell>
        </row>
        <row r="1562">
          <cell r="B1562">
            <v>0</v>
          </cell>
          <cell r="D1562" t="str">
            <v/>
          </cell>
          <cell r="E1562">
            <v>0</v>
          </cell>
          <cell r="H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T1562">
            <v>0</v>
          </cell>
          <cell r="U1562" t="str">
            <v/>
          </cell>
          <cell r="V1562" t="str">
            <v/>
          </cell>
          <cell r="W1562" t="str">
            <v/>
          </cell>
        </row>
        <row r="1563">
          <cell r="B1563">
            <v>0</v>
          </cell>
          <cell r="D1563" t="str">
            <v/>
          </cell>
          <cell r="E1563">
            <v>0</v>
          </cell>
          <cell r="H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  <cell r="Q1563">
            <v>0</v>
          </cell>
          <cell r="T1563">
            <v>0</v>
          </cell>
          <cell r="U1563" t="str">
            <v/>
          </cell>
          <cell r="V1563" t="str">
            <v/>
          </cell>
          <cell r="W1563" t="str">
            <v/>
          </cell>
        </row>
        <row r="1564">
          <cell r="B1564">
            <v>0</v>
          </cell>
          <cell r="D1564" t="str">
            <v/>
          </cell>
          <cell r="E1564">
            <v>0</v>
          </cell>
          <cell r="H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T1564">
            <v>0</v>
          </cell>
          <cell r="U1564" t="str">
            <v/>
          </cell>
          <cell r="V1564" t="str">
            <v/>
          </cell>
          <cell r="W1564" t="str">
            <v/>
          </cell>
        </row>
        <row r="1565">
          <cell r="B1565">
            <v>0</v>
          </cell>
          <cell r="D1565" t="str">
            <v/>
          </cell>
          <cell r="E1565">
            <v>0</v>
          </cell>
          <cell r="H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0</v>
          </cell>
          <cell r="T1565">
            <v>0</v>
          </cell>
          <cell r="U1565" t="str">
            <v/>
          </cell>
          <cell r="V1565" t="str">
            <v/>
          </cell>
          <cell r="W1565" t="str">
            <v/>
          </cell>
        </row>
        <row r="1566">
          <cell r="B1566">
            <v>0</v>
          </cell>
          <cell r="D1566" t="str">
            <v/>
          </cell>
          <cell r="E1566">
            <v>0</v>
          </cell>
          <cell r="H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  <cell r="Q1566">
            <v>0</v>
          </cell>
          <cell r="T1566">
            <v>0</v>
          </cell>
          <cell r="U1566" t="str">
            <v/>
          </cell>
          <cell r="V1566" t="str">
            <v/>
          </cell>
          <cell r="W1566" t="str">
            <v/>
          </cell>
        </row>
        <row r="1567">
          <cell r="B1567">
            <v>0</v>
          </cell>
          <cell r="D1567" t="str">
            <v/>
          </cell>
          <cell r="E1567">
            <v>0</v>
          </cell>
          <cell r="H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Q1567">
            <v>0</v>
          </cell>
          <cell r="T1567">
            <v>0</v>
          </cell>
          <cell r="U1567" t="str">
            <v/>
          </cell>
          <cell r="V1567" t="str">
            <v/>
          </cell>
          <cell r="W1567" t="str">
            <v/>
          </cell>
        </row>
        <row r="1568">
          <cell r="B1568">
            <v>0</v>
          </cell>
          <cell r="D1568" t="str">
            <v/>
          </cell>
          <cell r="E1568">
            <v>0</v>
          </cell>
          <cell r="H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  <cell r="Q1568">
            <v>0</v>
          </cell>
          <cell r="T1568">
            <v>0</v>
          </cell>
          <cell r="U1568" t="str">
            <v/>
          </cell>
          <cell r="V1568" t="str">
            <v/>
          </cell>
          <cell r="W1568" t="str">
            <v/>
          </cell>
        </row>
        <row r="1569">
          <cell r="B1569">
            <v>0</v>
          </cell>
          <cell r="D1569" t="str">
            <v/>
          </cell>
          <cell r="E1569">
            <v>0</v>
          </cell>
          <cell r="H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0</v>
          </cell>
          <cell r="T1569">
            <v>0</v>
          </cell>
          <cell r="U1569" t="str">
            <v/>
          </cell>
          <cell r="V1569" t="str">
            <v/>
          </cell>
          <cell r="W1569" t="str">
            <v/>
          </cell>
        </row>
        <row r="1570">
          <cell r="B1570">
            <v>0</v>
          </cell>
          <cell r="D1570" t="str">
            <v/>
          </cell>
          <cell r="E1570">
            <v>0</v>
          </cell>
          <cell r="H1570">
            <v>0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  <cell r="Q1570">
            <v>0</v>
          </cell>
          <cell r="T1570">
            <v>0</v>
          </cell>
          <cell r="U1570" t="str">
            <v/>
          </cell>
          <cell r="V1570" t="str">
            <v/>
          </cell>
          <cell r="W1570" t="str">
            <v/>
          </cell>
        </row>
        <row r="1571">
          <cell r="B1571">
            <v>0</v>
          </cell>
          <cell r="D1571" t="str">
            <v/>
          </cell>
          <cell r="E1571">
            <v>0</v>
          </cell>
          <cell r="H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  <cell r="Q1571">
            <v>0</v>
          </cell>
          <cell r="T1571">
            <v>0</v>
          </cell>
          <cell r="U1571" t="str">
            <v/>
          </cell>
          <cell r="V1571" t="str">
            <v/>
          </cell>
          <cell r="W1571" t="str">
            <v/>
          </cell>
        </row>
        <row r="1572">
          <cell r="B1572">
            <v>0</v>
          </cell>
          <cell r="D1572" t="str">
            <v/>
          </cell>
          <cell r="E1572">
            <v>0</v>
          </cell>
          <cell r="H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0</v>
          </cell>
          <cell r="T1572">
            <v>0</v>
          </cell>
          <cell r="U1572" t="str">
            <v/>
          </cell>
          <cell r="V1572" t="str">
            <v/>
          </cell>
          <cell r="W1572" t="str">
            <v/>
          </cell>
        </row>
        <row r="1573">
          <cell r="B1573">
            <v>0</v>
          </cell>
          <cell r="D1573" t="str">
            <v/>
          </cell>
          <cell r="E1573">
            <v>0</v>
          </cell>
          <cell r="H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0</v>
          </cell>
          <cell r="T1573">
            <v>0</v>
          </cell>
          <cell r="U1573" t="str">
            <v/>
          </cell>
          <cell r="V1573" t="str">
            <v/>
          </cell>
          <cell r="W1573" t="str">
            <v/>
          </cell>
        </row>
        <row r="1574">
          <cell r="B1574">
            <v>0</v>
          </cell>
          <cell r="D1574" t="str">
            <v/>
          </cell>
          <cell r="E1574">
            <v>0</v>
          </cell>
          <cell r="H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0</v>
          </cell>
          <cell r="T1574">
            <v>0</v>
          </cell>
          <cell r="U1574" t="str">
            <v/>
          </cell>
          <cell r="V1574" t="str">
            <v/>
          </cell>
          <cell r="W1574" t="str">
            <v/>
          </cell>
        </row>
        <row r="1575">
          <cell r="B1575">
            <v>0</v>
          </cell>
          <cell r="D1575" t="str">
            <v/>
          </cell>
          <cell r="E1575">
            <v>0</v>
          </cell>
          <cell r="H1575">
            <v>0</v>
          </cell>
          <cell r="J1575">
            <v>0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  <cell r="Q1575">
            <v>0</v>
          </cell>
          <cell r="T1575">
            <v>0</v>
          </cell>
          <cell r="U1575" t="str">
            <v/>
          </cell>
          <cell r="V1575" t="str">
            <v/>
          </cell>
          <cell r="W1575" t="str">
            <v/>
          </cell>
        </row>
        <row r="1576">
          <cell r="B1576">
            <v>0</v>
          </cell>
          <cell r="D1576" t="str">
            <v/>
          </cell>
          <cell r="E1576">
            <v>0</v>
          </cell>
          <cell r="H1576">
            <v>0</v>
          </cell>
          <cell r="J1576">
            <v>0</v>
          </cell>
          <cell r="K1576">
            <v>0</v>
          </cell>
          <cell r="L1576">
            <v>0</v>
          </cell>
          <cell r="M1576">
            <v>0</v>
          </cell>
          <cell r="N1576">
            <v>0</v>
          </cell>
          <cell r="O1576">
            <v>0</v>
          </cell>
          <cell r="P1576">
            <v>0</v>
          </cell>
          <cell r="Q1576">
            <v>0</v>
          </cell>
          <cell r="T1576">
            <v>0</v>
          </cell>
          <cell r="U1576" t="str">
            <v/>
          </cell>
          <cell r="V1576" t="str">
            <v/>
          </cell>
          <cell r="W1576" t="str">
            <v/>
          </cell>
        </row>
        <row r="1577">
          <cell r="B1577">
            <v>0</v>
          </cell>
          <cell r="D1577" t="str">
            <v/>
          </cell>
          <cell r="E1577">
            <v>0</v>
          </cell>
          <cell r="H1577">
            <v>0</v>
          </cell>
          <cell r="J1577">
            <v>0</v>
          </cell>
          <cell r="K1577">
            <v>0</v>
          </cell>
          <cell r="L1577">
            <v>0</v>
          </cell>
          <cell r="M1577">
            <v>0</v>
          </cell>
          <cell r="N1577">
            <v>0</v>
          </cell>
          <cell r="O1577">
            <v>0</v>
          </cell>
          <cell r="P1577">
            <v>0</v>
          </cell>
          <cell r="Q1577">
            <v>0</v>
          </cell>
          <cell r="T1577">
            <v>0</v>
          </cell>
          <cell r="U1577" t="str">
            <v/>
          </cell>
          <cell r="V1577" t="str">
            <v/>
          </cell>
          <cell r="W1577" t="str">
            <v/>
          </cell>
        </row>
        <row r="1578">
          <cell r="B1578">
            <v>0</v>
          </cell>
          <cell r="D1578" t="str">
            <v/>
          </cell>
          <cell r="E1578">
            <v>0</v>
          </cell>
          <cell r="H1578">
            <v>0</v>
          </cell>
          <cell r="J1578">
            <v>0</v>
          </cell>
          <cell r="K1578">
            <v>0</v>
          </cell>
          <cell r="L1578">
            <v>0</v>
          </cell>
          <cell r="M1578">
            <v>0</v>
          </cell>
          <cell r="N1578">
            <v>0</v>
          </cell>
          <cell r="O1578">
            <v>0</v>
          </cell>
          <cell r="P1578">
            <v>0</v>
          </cell>
          <cell r="Q1578">
            <v>0</v>
          </cell>
          <cell r="T1578">
            <v>0</v>
          </cell>
          <cell r="U1578" t="str">
            <v/>
          </cell>
          <cell r="V1578" t="str">
            <v/>
          </cell>
          <cell r="W1578" t="str">
            <v/>
          </cell>
        </row>
        <row r="1579">
          <cell r="B1579">
            <v>0</v>
          </cell>
          <cell r="D1579" t="str">
            <v/>
          </cell>
          <cell r="E1579">
            <v>0</v>
          </cell>
          <cell r="H1579">
            <v>0</v>
          </cell>
          <cell r="J1579">
            <v>0</v>
          </cell>
          <cell r="K1579">
            <v>0</v>
          </cell>
          <cell r="L1579">
            <v>0</v>
          </cell>
          <cell r="M1579">
            <v>0</v>
          </cell>
          <cell r="N1579">
            <v>0</v>
          </cell>
          <cell r="O1579">
            <v>0</v>
          </cell>
          <cell r="P1579">
            <v>0</v>
          </cell>
          <cell r="Q1579">
            <v>0</v>
          </cell>
          <cell r="T1579">
            <v>0</v>
          </cell>
          <cell r="U1579" t="str">
            <v/>
          </cell>
          <cell r="V1579" t="str">
            <v/>
          </cell>
          <cell r="W1579" t="str">
            <v/>
          </cell>
        </row>
        <row r="1580">
          <cell r="B1580">
            <v>0</v>
          </cell>
          <cell r="D1580" t="str">
            <v/>
          </cell>
          <cell r="E1580">
            <v>0</v>
          </cell>
          <cell r="H1580">
            <v>0</v>
          </cell>
          <cell r="J1580">
            <v>0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  <cell r="O1580">
            <v>0</v>
          </cell>
          <cell r="P1580">
            <v>0</v>
          </cell>
          <cell r="Q1580">
            <v>0</v>
          </cell>
          <cell r="T1580">
            <v>0</v>
          </cell>
          <cell r="U1580" t="str">
            <v/>
          </cell>
          <cell r="V1580" t="str">
            <v/>
          </cell>
          <cell r="W1580" t="str">
            <v/>
          </cell>
        </row>
        <row r="1581">
          <cell r="B1581">
            <v>0</v>
          </cell>
          <cell r="D1581" t="str">
            <v/>
          </cell>
          <cell r="E1581">
            <v>0</v>
          </cell>
          <cell r="H1581">
            <v>0</v>
          </cell>
          <cell r="J1581">
            <v>0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  <cell r="O1581">
            <v>0</v>
          </cell>
          <cell r="P1581">
            <v>0</v>
          </cell>
          <cell r="Q1581">
            <v>0</v>
          </cell>
          <cell r="T1581">
            <v>0</v>
          </cell>
          <cell r="U1581" t="str">
            <v/>
          </cell>
          <cell r="V1581" t="str">
            <v/>
          </cell>
          <cell r="W1581" t="str">
            <v/>
          </cell>
        </row>
        <row r="1582">
          <cell r="B1582">
            <v>0</v>
          </cell>
          <cell r="D1582" t="str">
            <v/>
          </cell>
          <cell r="E1582">
            <v>0</v>
          </cell>
          <cell r="H1582">
            <v>0</v>
          </cell>
          <cell r="J1582">
            <v>0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  <cell r="O1582">
            <v>0</v>
          </cell>
          <cell r="P1582">
            <v>0</v>
          </cell>
          <cell r="Q1582">
            <v>0</v>
          </cell>
          <cell r="T1582">
            <v>0</v>
          </cell>
          <cell r="U1582" t="str">
            <v/>
          </cell>
          <cell r="V1582" t="str">
            <v/>
          </cell>
          <cell r="W1582" t="str">
            <v/>
          </cell>
        </row>
        <row r="1583">
          <cell r="B1583">
            <v>0</v>
          </cell>
          <cell r="D1583" t="str">
            <v/>
          </cell>
          <cell r="E1583">
            <v>0</v>
          </cell>
          <cell r="H1583">
            <v>0</v>
          </cell>
          <cell r="J1583">
            <v>0</v>
          </cell>
          <cell r="K1583">
            <v>0</v>
          </cell>
          <cell r="L1583">
            <v>0</v>
          </cell>
          <cell r="M1583">
            <v>0</v>
          </cell>
          <cell r="N1583">
            <v>0</v>
          </cell>
          <cell r="O1583">
            <v>0</v>
          </cell>
          <cell r="P1583">
            <v>0</v>
          </cell>
          <cell r="Q1583">
            <v>0</v>
          </cell>
          <cell r="T1583">
            <v>0</v>
          </cell>
          <cell r="U1583" t="str">
            <v/>
          </cell>
          <cell r="V1583" t="str">
            <v/>
          </cell>
          <cell r="W1583" t="str">
            <v/>
          </cell>
        </row>
        <row r="1584">
          <cell r="B1584">
            <v>0</v>
          </cell>
          <cell r="D1584" t="str">
            <v/>
          </cell>
          <cell r="E1584">
            <v>0</v>
          </cell>
          <cell r="H1584">
            <v>0</v>
          </cell>
          <cell r="J1584">
            <v>0</v>
          </cell>
          <cell r="K1584">
            <v>0</v>
          </cell>
          <cell r="L1584">
            <v>0</v>
          </cell>
          <cell r="M1584">
            <v>0</v>
          </cell>
          <cell r="N1584">
            <v>0</v>
          </cell>
          <cell r="O1584">
            <v>0</v>
          </cell>
          <cell r="P1584">
            <v>0</v>
          </cell>
          <cell r="Q1584">
            <v>0</v>
          </cell>
          <cell r="T1584">
            <v>0</v>
          </cell>
          <cell r="U1584" t="str">
            <v/>
          </cell>
          <cell r="V1584" t="str">
            <v/>
          </cell>
          <cell r="W1584" t="str">
            <v/>
          </cell>
        </row>
        <row r="1585">
          <cell r="B1585">
            <v>0</v>
          </cell>
          <cell r="D1585" t="str">
            <v/>
          </cell>
          <cell r="E1585">
            <v>0</v>
          </cell>
          <cell r="H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0</v>
          </cell>
          <cell r="P1585">
            <v>0</v>
          </cell>
          <cell r="Q1585">
            <v>0</v>
          </cell>
          <cell r="T1585">
            <v>0</v>
          </cell>
          <cell r="U1585" t="str">
            <v/>
          </cell>
          <cell r="V1585" t="str">
            <v/>
          </cell>
          <cell r="W1585" t="str">
            <v/>
          </cell>
        </row>
        <row r="1586">
          <cell r="B1586">
            <v>0</v>
          </cell>
          <cell r="D1586" t="str">
            <v/>
          </cell>
          <cell r="E1586">
            <v>0</v>
          </cell>
          <cell r="H1586">
            <v>0</v>
          </cell>
          <cell r="J1586">
            <v>0</v>
          </cell>
          <cell r="K1586">
            <v>0</v>
          </cell>
          <cell r="L1586">
            <v>0</v>
          </cell>
          <cell r="M1586">
            <v>0</v>
          </cell>
          <cell r="N1586">
            <v>0</v>
          </cell>
          <cell r="O1586">
            <v>0</v>
          </cell>
          <cell r="P1586">
            <v>0</v>
          </cell>
          <cell r="Q1586">
            <v>0</v>
          </cell>
          <cell r="T1586">
            <v>0</v>
          </cell>
          <cell r="U1586" t="str">
            <v/>
          </cell>
          <cell r="V1586" t="str">
            <v/>
          </cell>
          <cell r="W1586" t="str">
            <v/>
          </cell>
        </row>
        <row r="1587">
          <cell r="B1587">
            <v>0</v>
          </cell>
          <cell r="D1587" t="str">
            <v/>
          </cell>
          <cell r="E1587">
            <v>0</v>
          </cell>
          <cell r="H1587">
            <v>0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  <cell r="O1587">
            <v>0</v>
          </cell>
          <cell r="P1587">
            <v>0</v>
          </cell>
          <cell r="Q1587">
            <v>0</v>
          </cell>
          <cell r="T1587">
            <v>0</v>
          </cell>
          <cell r="U1587" t="str">
            <v/>
          </cell>
          <cell r="V1587" t="str">
            <v/>
          </cell>
          <cell r="W1587" t="str">
            <v/>
          </cell>
        </row>
        <row r="1588">
          <cell r="B1588">
            <v>0</v>
          </cell>
          <cell r="D1588" t="str">
            <v/>
          </cell>
          <cell r="E1588">
            <v>0</v>
          </cell>
          <cell r="H1588">
            <v>0</v>
          </cell>
          <cell r="J1588">
            <v>0</v>
          </cell>
          <cell r="K1588">
            <v>0</v>
          </cell>
          <cell r="L1588">
            <v>0</v>
          </cell>
          <cell r="M1588">
            <v>0</v>
          </cell>
          <cell r="N1588">
            <v>0</v>
          </cell>
          <cell r="O1588">
            <v>0</v>
          </cell>
          <cell r="P1588">
            <v>0</v>
          </cell>
          <cell r="Q1588">
            <v>0</v>
          </cell>
          <cell r="T1588">
            <v>0</v>
          </cell>
          <cell r="U1588" t="str">
            <v/>
          </cell>
          <cell r="V1588" t="str">
            <v/>
          </cell>
          <cell r="W1588" t="str">
            <v/>
          </cell>
        </row>
        <row r="1589">
          <cell r="B1589">
            <v>0</v>
          </cell>
          <cell r="D1589" t="str">
            <v/>
          </cell>
          <cell r="E1589">
            <v>0</v>
          </cell>
          <cell r="H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  <cell r="O1589">
            <v>0</v>
          </cell>
          <cell r="P1589">
            <v>0</v>
          </cell>
          <cell r="Q1589">
            <v>0</v>
          </cell>
          <cell r="T1589">
            <v>0</v>
          </cell>
          <cell r="U1589" t="str">
            <v/>
          </cell>
          <cell r="V1589" t="str">
            <v/>
          </cell>
          <cell r="W1589" t="str">
            <v/>
          </cell>
        </row>
        <row r="1590">
          <cell r="B1590">
            <v>0</v>
          </cell>
          <cell r="D1590" t="str">
            <v/>
          </cell>
          <cell r="E1590">
            <v>0</v>
          </cell>
          <cell r="H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0</v>
          </cell>
          <cell r="P1590">
            <v>0</v>
          </cell>
          <cell r="Q1590">
            <v>0</v>
          </cell>
          <cell r="T1590">
            <v>0</v>
          </cell>
          <cell r="U1590" t="str">
            <v/>
          </cell>
          <cell r="V1590" t="str">
            <v/>
          </cell>
          <cell r="W1590" t="str">
            <v/>
          </cell>
        </row>
        <row r="1591">
          <cell r="B1591">
            <v>0</v>
          </cell>
          <cell r="D1591" t="str">
            <v/>
          </cell>
          <cell r="E1591">
            <v>0</v>
          </cell>
          <cell r="H1591">
            <v>0</v>
          </cell>
          <cell r="J1591">
            <v>0</v>
          </cell>
          <cell r="K1591">
            <v>0</v>
          </cell>
          <cell r="L1591">
            <v>0</v>
          </cell>
          <cell r="M1591">
            <v>0</v>
          </cell>
          <cell r="N1591">
            <v>0</v>
          </cell>
          <cell r="O1591">
            <v>0</v>
          </cell>
          <cell r="P1591">
            <v>0</v>
          </cell>
          <cell r="Q1591">
            <v>0</v>
          </cell>
          <cell r="T1591">
            <v>0</v>
          </cell>
          <cell r="U1591" t="str">
            <v/>
          </cell>
          <cell r="V1591" t="str">
            <v/>
          </cell>
          <cell r="W1591" t="str">
            <v/>
          </cell>
        </row>
        <row r="1592">
          <cell r="B1592">
            <v>0</v>
          </cell>
          <cell r="D1592" t="str">
            <v/>
          </cell>
          <cell r="E1592">
            <v>0</v>
          </cell>
          <cell r="H1592">
            <v>0</v>
          </cell>
          <cell r="J1592">
            <v>0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  <cell r="O1592">
            <v>0</v>
          </cell>
          <cell r="P1592">
            <v>0</v>
          </cell>
          <cell r="Q1592">
            <v>0</v>
          </cell>
          <cell r="T1592">
            <v>0</v>
          </cell>
          <cell r="U1592" t="str">
            <v/>
          </cell>
          <cell r="V1592" t="str">
            <v/>
          </cell>
          <cell r="W1592" t="str">
            <v/>
          </cell>
        </row>
        <row r="1593">
          <cell r="B1593">
            <v>0</v>
          </cell>
          <cell r="D1593" t="str">
            <v/>
          </cell>
          <cell r="E1593">
            <v>0</v>
          </cell>
          <cell r="H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0</v>
          </cell>
          <cell r="P1593">
            <v>0</v>
          </cell>
          <cell r="Q1593">
            <v>0</v>
          </cell>
          <cell r="T1593">
            <v>0</v>
          </cell>
          <cell r="U1593" t="str">
            <v/>
          </cell>
          <cell r="V1593" t="str">
            <v/>
          </cell>
          <cell r="W1593" t="str">
            <v/>
          </cell>
        </row>
        <row r="1594">
          <cell r="B1594">
            <v>0</v>
          </cell>
          <cell r="D1594" t="str">
            <v/>
          </cell>
          <cell r="E1594">
            <v>0</v>
          </cell>
          <cell r="H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0</v>
          </cell>
          <cell r="P1594">
            <v>0</v>
          </cell>
          <cell r="Q1594">
            <v>0</v>
          </cell>
          <cell r="T1594">
            <v>0</v>
          </cell>
          <cell r="U1594" t="str">
            <v/>
          </cell>
          <cell r="V1594" t="str">
            <v/>
          </cell>
          <cell r="W1594" t="str">
            <v/>
          </cell>
        </row>
        <row r="1595">
          <cell r="B1595">
            <v>0</v>
          </cell>
          <cell r="D1595" t="str">
            <v/>
          </cell>
          <cell r="E1595">
            <v>0</v>
          </cell>
          <cell r="H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  <cell r="O1595">
            <v>0</v>
          </cell>
          <cell r="P1595">
            <v>0</v>
          </cell>
          <cell r="Q1595">
            <v>0</v>
          </cell>
          <cell r="T1595">
            <v>0</v>
          </cell>
          <cell r="U1595" t="str">
            <v/>
          </cell>
          <cell r="V1595" t="str">
            <v/>
          </cell>
          <cell r="W1595" t="str">
            <v/>
          </cell>
        </row>
        <row r="1596">
          <cell r="B1596">
            <v>0</v>
          </cell>
          <cell r="D1596" t="str">
            <v/>
          </cell>
          <cell r="E1596">
            <v>0</v>
          </cell>
          <cell r="H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  <cell r="O1596">
            <v>0</v>
          </cell>
          <cell r="P1596">
            <v>0</v>
          </cell>
          <cell r="Q1596">
            <v>0</v>
          </cell>
          <cell r="T1596">
            <v>0</v>
          </cell>
          <cell r="U1596" t="str">
            <v/>
          </cell>
          <cell r="V1596" t="str">
            <v/>
          </cell>
          <cell r="W1596" t="str">
            <v/>
          </cell>
        </row>
        <row r="1597">
          <cell r="B1597">
            <v>0</v>
          </cell>
          <cell r="D1597" t="str">
            <v/>
          </cell>
          <cell r="E1597">
            <v>0</v>
          </cell>
          <cell r="H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  <cell r="O1597">
            <v>0</v>
          </cell>
          <cell r="P1597">
            <v>0</v>
          </cell>
          <cell r="Q1597">
            <v>0</v>
          </cell>
          <cell r="T1597">
            <v>0</v>
          </cell>
          <cell r="U1597" t="str">
            <v/>
          </cell>
          <cell r="V1597" t="str">
            <v/>
          </cell>
          <cell r="W1597" t="str">
            <v/>
          </cell>
        </row>
        <row r="1598">
          <cell r="B1598">
            <v>0</v>
          </cell>
          <cell r="D1598" t="str">
            <v/>
          </cell>
          <cell r="E1598">
            <v>0</v>
          </cell>
          <cell r="H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  <cell r="O1598">
            <v>0</v>
          </cell>
          <cell r="P1598">
            <v>0</v>
          </cell>
          <cell r="Q1598">
            <v>0</v>
          </cell>
          <cell r="T1598">
            <v>0</v>
          </cell>
          <cell r="U1598" t="str">
            <v/>
          </cell>
          <cell r="V1598" t="str">
            <v/>
          </cell>
          <cell r="W1598" t="str">
            <v/>
          </cell>
        </row>
        <row r="1599">
          <cell r="B1599">
            <v>0</v>
          </cell>
          <cell r="D1599" t="str">
            <v/>
          </cell>
          <cell r="E1599">
            <v>0</v>
          </cell>
          <cell r="H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0</v>
          </cell>
          <cell r="P1599">
            <v>0</v>
          </cell>
          <cell r="Q1599">
            <v>0</v>
          </cell>
          <cell r="T1599">
            <v>0</v>
          </cell>
          <cell r="U1599" t="str">
            <v/>
          </cell>
          <cell r="V1599" t="str">
            <v/>
          </cell>
          <cell r="W1599" t="str">
            <v/>
          </cell>
        </row>
        <row r="1600">
          <cell r="B1600">
            <v>0</v>
          </cell>
          <cell r="D1600" t="str">
            <v/>
          </cell>
          <cell r="E1600">
            <v>0</v>
          </cell>
          <cell r="H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  <cell r="P1600">
            <v>0</v>
          </cell>
          <cell r="Q1600">
            <v>0</v>
          </cell>
          <cell r="T1600">
            <v>0</v>
          </cell>
          <cell r="U1600" t="str">
            <v/>
          </cell>
          <cell r="V1600" t="str">
            <v/>
          </cell>
          <cell r="W1600" t="str">
            <v/>
          </cell>
        </row>
        <row r="1601">
          <cell r="B1601">
            <v>0</v>
          </cell>
          <cell r="D1601" t="str">
            <v/>
          </cell>
          <cell r="E1601">
            <v>0</v>
          </cell>
          <cell r="H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  <cell r="P1601">
            <v>0</v>
          </cell>
          <cell r="Q1601">
            <v>0</v>
          </cell>
          <cell r="T1601">
            <v>0</v>
          </cell>
          <cell r="U1601" t="str">
            <v/>
          </cell>
          <cell r="V1601" t="str">
            <v/>
          </cell>
          <cell r="W1601" t="str">
            <v/>
          </cell>
        </row>
        <row r="1602">
          <cell r="B1602">
            <v>0</v>
          </cell>
          <cell r="D1602" t="str">
            <v/>
          </cell>
          <cell r="E1602">
            <v>0</v>
          </cell>
          <cell r="H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  <cell r="P1602">
            <v>0</v>
          </cell>
          <cell r="Q1602">
            <v>0</v>
          </cell>
          <cell r="T1602">
            <v>0</v>
          </cell>
          <cell r="U1602" t="str">
            <v/>
          </cell>
          <cell r="V1602" t="str">
            <v/>
          </cell>
          <cell r="W1602" t="str">
            <v/>
          </cell>
        </row>
        <row r="1603">
          <cell r="B1603">
            <v>0</v>
          </cell>
          <cell r="D1603" t="str">
            <v/>
          </cell>
          <cell r="E1603">
            <v>0</v>
          </cell>
          <cell r="H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  <cell r="Q1603">
            <v>0</v>
          </cell>
          <cell r="T1603">
            <v>0</v>
          </cell>
          <cell r="U1603" t="str">
            <v/>
          </cell>
          <cell r="V1603" t="str">
            <v/>
          </cell>
          <cell r="W1603" t="str">
            <v/>
          </cell>
        </row>
        <row r="1604">
          <cell r="B1604">
            <v>0</v>
          </cell>
          <cell r="D1604" t="str">
            <v/>
          </cell>
          <cell r="E1604">
            <v>0</v>
          </cell>
          <cell r="H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P1604">
            <v>0</v>
          </cell>
          <cell r="Q1604">
            <v>0</v>
          </cell>
          <cell r="T1604">
            <v>0</v>
          </cell>
          <cell r="U1604" t="str">
            <v/>
          </cell>
          <cell r="V1604" t="str">
            <v/>
          </cell>
          <cell r="W1604" t="str">
            <v/>
          </cell>
        </row>
        <row r="1605">
          <cell r="B1605">
            <v>0</v>
          </cell>
          <cell r="D1605" t="str">
            <v/>
          </cell>
          <cell r="E1605">
            <v>0</v>
          </cell>
          <cell r="H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0</v>
          </cell>
          <cell r="Q1605">
            <v>0</v>
          </cell>
          <cell r="T1605">
            <v>0</v>
          </cell>
          <cell r="U1605" t="str">
            <v/>
          </cell>
          <cell r="V1605" t="str">
            <v/>
          </cell>
          <cell r="W1605" t="str">
            <v/>
          </cell>
        </row>
        <row r="1606">
          <cell r="B1606">
            <v>0</v>
          </cell>
          <cell r="D1606" t="str">
            <v/>
          </cell>
          <cell r="E1606">
            <v>0</v>
          </cell>
          <cell r="H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  <cell r="P1606">
            <v>0</v>
          </cell>
          <cell r="Q1606">
            <v>0</v>
          </cell>
          <cell r="T1606">
            <v>0</v>
          </cell>
          <cell r="U1606" t="str">
            <v/>
          </cell>
          <cell r="V1606" t="str">
            <v/>
          </cell>
          <cell r="W1606" t="str">
            <v/>
          </cell>
        </row>
        <row r="1607">
          <cell r="B1607">
            <v>0</v>
          </cell>
          <cell r="D1607" t="str">
            <v/>
          </cell>
          <cell r="E1607">
            <v>0</v>
          </cell>
          <cell r="H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  <cell r="O1607">
            <v>0</v>
          </cell>
          <cell r="P1607">
            <v>0</v>
          </cell>
          <cell r="Q1607">
            <v>0</v>
          </cell>
          <cell r="T1607">
            <v>0</v>
          </cell>
          <cell r="U1607" t="str">
            <v/>
          </cell>
          <cell r="V1607" t="str">
            <v/>
          </cell>
          <cell r="W1607" t="str">
            <v/>
          </cell>
        </row>
        <row r="1608">
          <cell r="B1608">
            <v>0</v>
          </cell>
          <cell r="D1608" t="str">
            <v/>
          </cell>
          <cell r="E1608">
            <v>0</v>
          </cell>
          <cell r="H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P1608">
            <v>0</v>
          </cell>
          <cell r="Q1608">
            <v>0</v>
          </cell>
          <cell r="T1608">
            <v>0</v>
          </cell>
          <cell r="U1608" t="str">
            <v/>
          </cell>
          <cell r="V1608" t="str">
            <v/>
          </cell>
          <cell r="W1608" t="str">
            <v/>
          </cell>
        </row>
        <row r="1609">
          <cell r="B1609">
            <v>0</v>
          </cell>
          <cell r="D1609" t="str">
            <v/>
          </cell>
          <cell r="E1609">
            <v>0</v>
          </cell>
          <cell r="H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P1609">
            <v>0</v>
          </cell>
          <cell r="Q1609">
            <v>0</v>
          </cell>
          <cell r="T1609">
            <v>0</v>
          </cell>
          <cell r="U1609" t="str">
            <v/>
          </cell>
          <cell r="V1609" t="str">
            <v/>
          </cell>
          <cell r="W1609" t="str">
            <v/>
          </cell>
        </row>
        <row r="1610">
          <cell r="B1610">
            <v>0</v>
          </cell>
          <cell r="D1610" t="str">
            <v/>
          </cell>
          <cell r="E1610">
            <v>0</v>
          </cell>
          <cell r="H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  <cell r="Q1610">
            <v>0</v>
          </cell>
          <cell r="T1610">
            <v>0</v>
          </cell>
          <cell r="U1610" t="str">
            <v/>
          </cell>
          <cell r="V1610" t="str">
            <v/>
          </cell>
          <cell r="W1610" t="str">
            <v/>
          </cell>
        </row>
        <row r="1611">
          <cell r="B1611">
            <v>0</v>
          </cell>
          <cell r="D1611" t="str">
            <v/>
          </cell>
          <cell r="E1611">
            <v>0</v>
          </cell>
          <cell r="H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P1611">
            <v>0</v>
          </cell>
          <cell r="Q1611">
            <v>0</v>
          </cell>
          <cell r="T1611">
            <v>0</v>
          </cell>
          <cell r="U1611" t="str">
            <v/>
          </cell>
          <cell r="V1611" t="str">
            <v/>
          </cell>
          <cell r="W1611" t="str">
            <v/>
          </cell>
        </row>
        <row r="1612">
          <cell r="B1612">
            <v>0</v>
          </cell>
          <cell r="D1612" t="str">
            <v/>
          </cell>
          <cell r="E1612">
            <v>0</v>
          </cell>
          <cell r="H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0</v>
          </cell>
          <cell r="P1612">
            <v>0</v>
          </cell>
          <cell r="Q1612">
            <v>0</v>
          </cell>
          <cell r="T1612">
            <v>0</v>
          </cell>
          <cell r="U1612" t="str">
            <v/>
          </cell>
          <cell r="V1612" t="str">
            <v/>
          </cell>
          <cell r="W1612" t="str">
            <v/>
          </cell>
        </row>
        <row r="1613">
          <cell r="B1613">
            <v>0</v>
          </cell>
          <cell r="D1613" t="str">
            <v/>
          </cell>
          <cell r="E1613">
            <v>0</v>
          </cell>
          <cell r="H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0</v>
          </cell>
          <cell r="P1613">
            <v>0</v>
          </cell>
          <cell r="Q1613">
            <v>0</v>
          </cell>
          <cell r="T1613">
            <v>0</v>
          </cell>
          <cell r="U1613" t="str">
            <v/>
          </cell>
          <cell r="V1613" t="str">
            <v/>
          </cell>
          <cell r="W1613" t="str">
            <v/>
          </cell>
        </row>
        <row r="1614">
          <cell r="B1614">
            <v>0</v>
          </cell>
          <cell r="D1614" t="str">
            <v/>
          </cell>
          <cell r="E1614">
            <v>0</v>
          </cell>
          <cell r="H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0</v>
          </cell>
          <cell r="P1614">
            <v>0</v>
          </cell>
          <cell r="Q1614">
            <v>0</v>
          </cell>
          <cell r="T1614">
            <v>0</v>
          </cell>
          <cell r="U1614" t="str">
            <v/>
          </cell>
          <cell r="V1614" t="str">
            <v/>
          </cell>
          <cell r="W1614" t="str">
            <v/>
          </cell>
        </row>
        <row r="1615">
          <cell r="B1615">
            <v>0</v>
          </cell>
          <cell r="D1615" t="str">
            <v/>
          </cell>
          <cell r="E1615">
            <v>0</v>
          </cell>
          <cell r="H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  <cell r="P1615">
            <v>0</v>
          </cell>
          <cell r="Q1615">
            <v>0</v>
          </cell>
          <cell r="T1615">
            <v>0</v>
          </cell>
          <cell r="U1615" t="str">
            <v/>
          </cell>
          <cell r="V1615" t="str">
            <v/>
          </cell>
          <cell r="W1615" t="str">
            <v/>
          </cell>
        </row>
        <row r="1616">
          <cell r="B1616">
            <v>0</v>
          </cell>
          <cell r="D1616" t="str">
            <v/>
          </cell>
          <cell r="E1616">
            <v>0</v>
          </cell>
          <cell r="H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  <cell r="P1616">
            <v>0</v>
          </cell>
          <cell r="Q1616">
            <v>0</v>
          </cell>
          <cell r="T1616">
            <v>0</v>
          </cell>
          <cell r="U1616" t="str">
            <v/>
          </cell>
          <cell r="V1616" t="str">
            <v/>
          </cell>
          <cell r="W1616" t="str">
            <v/>
          </cell>
        </row>
        <row r="1617">
          <cell r="B1617">
            <v>0</v>
          </cell>
          <cell r="D1617" t="str">
            <v/>
          </cell>
          <cell r="E1617">
            <v>0</v>
          </cell>
          <cell r="H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  <cell r="Q1617">
            <v>0</v>
          </cell>
          <cell r="T1617">
            <v>0</v>
          </cell>
          <cell r="U1617" t="str">
            <v/>
          </cell>
          <cell r="V1617" t="str">
            <v/>
          </cell>
          <cell r="W1617" t="str">
            <v/>
          </cell>
        </row>
        <row r="1618">
          <cell r="B1618">
            <v>0</v>
          </cell>
          <cell r="D1618" t="str">
            <v/>
          </cell>
          <cell r="E1618">
            <v>0</v>
          </cell>
          <cell r="H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0</v>
          </cell>
          <cell r="T1618">
            <v>0</v>
          </cell>
          <cell r="U1618" t="str">
            <v/>
          </cell>
          <cell r="V1618" t="str">
            <v/>
          </cell>
          <cell r="W1618" t="str">
            <v/>
          </cell>
        </row>
        <row r="1619">
          <cell r="B1619">
            <v>0</v>
          </cell>
          <cell r="D1619" t="str">
            <v/>
          </cell>
          <cell r="E1619">
            <v>0</v>
          </cell>
          <cell r="H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  <cell r="Q1619">
            <v>0</v>
          </cell>
          <cell r="T1619">
            <v>0</v>
          </cell>
          <cell r="U1619" t="str">
            <v/>
          </cell>
          <cell r="V1619" t="str">
            <v/>
          </cell>
          <cell r="W1619" t="str">
            <v/>
          </cell>
        </row>
        <row r="1620">
          <cell r="B1620">
            <v>0</v>
          </cell>
          <cell r="D1620" t="str">
            <v/>
          </cell>
          <cell r="E1620">
            <v>0</v>
          </cell>
          <cell r="H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0</v>
          </cell>
          <cell r="P1620">
            <v>0</v>
          </cell>
          <cell r="Q1620">
            <v>0</v>
          </cell>
          <cell r="T1620">
            <v>0</v>
          </cell>
          <cell r="U1620" t="str">
            <v/>
          </cell>
          <cell r="V1620" t="str">
            <v/>
          </cell>
          <cell r="W1620" t="str">
            <v/>
          </cell>
        </row>
        <row r="1621">
          <cell r="B1621">
            <v>0</v>
          </cell>
          <cell r="D1621" t="str">
            <v/>
          </cell>
          <cell r="E1621">
            <v>0</v>
          </cell>
          <cell r="H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0</v>
          </cell>
          <cell r="P1621">
            <v>0</v>
          </cell>
          <cell r="Q1621">
            <v>0</v>
          </cell>
          <cell r="T1621">
            <v>0</v>
          </cell>
          <cell r="U1621" t="str">
            <v/>
          </cell>
          <cell r="V1621" t="str">
            <v/>
          </cell>
          <cell r="W1621" t="str">
            <v/>
          </cell>
        </row>
        <row r="1622">
          <cell r="B1622">
            <v>0</v>
          </cell>
          <cell r="D1622" t="str">
            <v/>
          </cell>
          <cell r="E1622">
            <v>0</v>
          </cell>
          <cell r="H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0</v>
          </cell>
          <cell r="P1622">
            <v>0</v>
          </cell>
          <cell r="Q1622">
            <v>0</v>
          </cell>
          <cell r="T1622">
            <v>0</v>
          </cell>
          <cell r="U1622" t="str">
            <v/>
          </cell>
          <cell r="V1622" t="str">
            <v/>
          </cell>
          <cell r="W1622" t="str">
            <v/>
          </cell>
        </row>
        <row r="1623">
          <cell r="B1623">
            <v>0</v>
          </cell>
          <cell r="D1623" t="str">
            <v/>
          </cell>
          <cell r="E1623">
            <v>0</v>
          </cell>
          <cell r="H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0</v>
          </cell>
          <cell r="P1623">
            <v>0</v>
          </cell>
          <cell r="Q1623">
            <v>0</v>
          </cell>
          <cell r="T1623">
            <v>0</v>
          </cell>
          <cell r="U1623" t="str">
            <v/>
          </cell>
          <cell r="V1623" t="str">
            <v/>
          </cell>
          <cell r="W1623" t="str">
            <v/>
          </cell>
        </row>
        <row r="1624">
          <cell r="B1624">
            <v>0</v>
          </cell>
          <cell r="D1624" t="str">
            <v/>
          </cell>
          <cell r="E1624">
            <v>0</v>
          </cell>
          <cell r="H1624">
            <v>0</v>
          </cell>
          <cell r="J1624">
            <v>0</v>
          </cell>
          <cell r="K1624">
            <v>0</v>
          </cell>
          <cell r="L1624">
            <v>0</v>
          </cell>
          <cell r="M1624">
            <v>0</v>
          </cell>
          <cell r="N1624">
            <v>0</v>
          </cell>
          <cell r="O1624">
            <v>0</v>
          </cell>
          <cell r="P1624">
            <v>0</v>
          </cell>
          <cell r="Q1624">
            <v>0</v>
          </cell>
          <cell r="T1624">
            <v>0</v>
          </cell>
          <cell r="U1624" t="str">
            <v/>
          </cell>
          <cell r="V1624" t="str">
            <v/>
          </cell>
          <cell r="W1624" t="str">
            <v/>
          </cell>
        </row>
        <row r="1625">
          <cell r="B1625">
            <v>0</v>
          </cell>
          <cell r="D1625" t="str">
            <v/>
          </cell>
          <cell r="E1625">
            <v>0</v>
          </cell>
          <cell r="H1625">
            <v>0</v>
          </cell>
          <cell r="J1625">
            <v>0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  <cell r="P1625">
            <v>0</v>
          </cell>
          <cell r="Q1625">
            <v>0</v>
          </cell>
          <cell r="T1625">
            <v>0</v>
          </cell>
          <cell r="U1625" t="str">
            <v/>
          </cell>
          <cell r="V1625" t="str">
            <v/>
          </cell>
          <cell r="W1625" t="str">
            <v/>
          </cell>
        </row>
        <row r="1626">
          <cell r="B1626">
            <v>0</v>
          </cell>
          <cell r="D1626" t="str">
            <v/>
          </cell>
          <cell r="E1626">
            <v>0</v>
          </cell>
          <cell r="H1626">
            <v>0</v>
          </cell>
          <cell r="J1626">
            <v>0</v>
          </cell>
          <cell r="K1626">
            <v>0</v>
          </cell>
          <cell r="L1626">
            <v>0</v>
          </cell>
          <cell r="M1626">
            <v>0</v>
          </cell>
          <cell r="N1626">
            <v>0</v>
          </cell>
          <cell r="O1626">
            <v>0</v>
          </cell>
          <cell r="P1626">
            <v>0</v>
          </cell>
          <cell r="Q1626">
            <v>0</v>
          </cell>
          <cell r="T1626">
            <v>0</v>
          </cell>
          <cell r="U1626" t="str">
            <v/>
          </cell>
          <cell r="V1626" t="str">
            <v/>
          </cell>
          <cell r="W1626" t="str">
            <v/>
          </cell>
        </row>
        <row r="1627">
          <cell r="B1627">
            <v>0</v>
          </cell>
          <cell r="D1627" t="str">
            <v/>
          </cell>
          <cell r="E1627">
            <v>0</v>
          </cell>
          <cell r="H1627">
            <v>0</v>
          </cell>
          <cell r="J1627">
            <v>0</v>
          </cell>
          <cell r="K1627">
            <v>0</v>
          </cell>
          <cell r="L1627">
            <v>0</v>
          </cell>
          <cell r="M1627">
            <v>0</v>
          </cell>
          <cell r="N1627">
            <v>0</v>
          </cell>
          <cell r="O1627">
            <v>0</v>
          </cell>
          <cell r="P1627">
            <v>0</v>
          </cell>
          <cell r="Q1627">
            <v>0</v>
          </cell>
          <cell r="T1627">
            <v>0</v>
          </cell>
          <cell r="U1627" t="str">
            <v/>
          </cell>
          <cell r="V1627" t="str">
            <v/>
          </cell>
          <cell r="W1627" t="str">
            <v/>
          </cell>
        </row>
        <row r="1628">
          <cell r="B1628">
            <v>0</v>
          </cell>
          <cell r="D1628" t="str">
            <v/>
          </cell>
          <cell r="E1628">
            <v>0</v>
          </cell>
          <cell r="H1628">
            <v>0</v>
          </cell>
          <cell r="J1628">
            <v>0</v>
          </cell>
          <cell r="K1628">
            <v>0</v>
          </cell>
          <cell r="L1628">
            <v>0</v>
          </cell>
          <cell r="M1628">
            <v>0</v>
          </cell>
          <cell r="N1628">
            <v>0</v>
          </cell>
          <cell r="O1628">
            <v>0</v>
          </cell>
          <cell r="P1628">
            <v>0</v>
          </cell>
          <cell r="Q1628">
            <v>0</v>
          </cell>
          <cell r="T1628">
            <v>0</v>
          </cell>
          <cell r="U1628" t="str">
            <v/>
          </cell>
          <cell r="V1628" t="str">
            <v/>
          </cell>
          <cell r="W1628" t="str">
            <v/>
          </cell>
        </row>
        <row r="1629">
          <cell r="B1629">
            <v>0</v>
          </cell>
          <cell r="D1629" t="str">
            <v/>
          </cell>
          <cell r="E1629">
            <v>0</v>
          </cell>
          <cell r="H1629">
            <v>0</v>
          </cell>
          <cell r="J1629">
            <v>0</v>
          </cell>
          <cell r="K1629">
            <v>0</v>
          </cell>
          <cell r="L1629">
            <v>0</v>
          </cell>
          <cell r="M1629">
            <v>0</v>
          </cell>
          <cell r="N1629">
            <v>0</v>
          </cell>
          <cell r="O1629">
            <v>0</v>
          </cell>
          <cell r="P1629">
            <v>0</v>
          </cell>
          <cell r="Q1629">
            <v>0</v>
          </cell>
          <cell r="T1629">
            <v>0</v>
          </cell>
          <cell r="U1629" t="str">
            <v/>
          </cell>
          <cell r="V1629" t="str">
            <v/>
          </cell>
          <cell r="W1629" t="str">
            <v/>
          </cell>
        </row>
        <row r="1630">
          <cell r="B1630">
            <v>0</v>
          </cell>
          <cell r="D1630" t="str">
            <v/>
          </cell>
          <cell r="E1630">
            <v>0</v>
          </cell>
          <cell r="H1630">
            <v>0</v>
          </cell>
          <cell r="J1630">
            <v>0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  <cell r="O1630">
            <v>0</v>
          </cell>
          <cell r="P1630">
            <v>0</v>
          </cell>
          <cell r="Q1630">
            <v>0</v>
          </cell>
          <cell r="T1630">
            <v>0</v>
          </cell>
          <cell r="U1630" t="str">
            <v/>
          </cell>
          <cell r="V1630" t="str">
            <v/>
          </cell>
          <cell r="W1630" t="str">
            <v/>
          </cell>
        </row>
        <row r="1631">
          <cell r="B1631">
            <v>0</v>
          </cell>
          <cell r="D1631" t="str">
            <v/>
          </cell>
          <cell r="E1631">
            <v>0</v>
          </cell>
          <cell r="H1631">
            <v>0</v>
          </cell>
          <cell r="J1631">
            <v>0</v>
          </cell>
          <cell r="K1631">
            <v>0</v>
          </cell>
          <cell r="L1631">
            <v>0</v>
          </cell>
          <cell r="M1631">
            <v>0</v>
          </cell>
          <cell r="N1631">
            <v>0</v>
          </cell>
          <cell r="O1631">
            <v>0</v>
          </cell>
          <cell r="P1631">
            <v>0</v>
          </cell>
          <cell r="Q1631">
            <v>0</v>
          </cell>
          <cell r="T1631">
            <v>0</v>
          </cell>
          <cell r="U1631" t="str">
            <v/>
          </cell>
          <cell r="V1631" t="str">
            <v/>
          </cell>
          <cell r="W1631" t="str">
            <v/>
          </cell>
        </row>
        <row r="1632">
          <cell r="B1632">
            <v>0</v>
          </cell>
          <cell r="D1632" t="str">
            <v/>
          </cell>
          <cell r="E1632">
            <v>0</v>
          </cell>
          <cell r="H1632">
            <v>0</v>
          </cell>
          <cell r="J1632">
            <v>0</v>
          </cell>
          <cell r="K1632">
            <v>0</v>
          </cell>
          <cell r="L1632">
            <v>0</v>
          </cell>
          <cell r="M1632">
            <v>0</v>
          </cell>
          <cell r="N1632">
            <v>0</v>
          </cell>
          <cell r="O1632">
            <v>0</v>
          </cell>
          <cell r="P1632">
            <v>0</v>
          </cell>
          <cell r="Q1632">
            <v>0</v>
          </cell>
          <cell r="T1632">
            <v>0</v>
          </cell>
          <cell r="U1632" t="str">
            <v/>
          </cell>
          <cell r="V1632" t="str">
            <v/>
          </cell>
          <cell r="W1632" t="str">
            <v/>
          </cell>
        </row>
        <row r="1633">
          <cell r="B1633">
            <v>0</v>
          </cell>
          <cell r="D1633" t="str">
            <v/>
          </cell>
          <cell r="E1633">
            <v>0</v>
          </cell>
          <cell r="H1633">
            <v>0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  <cell r="O1633">
            <v>0</v>
          </cell>
          <cell r="P1633">
            <v>0</v>
          </cell>
          <cell r="Q1633">
            <v>0</v>
          </cell>
          <cell r="T1633">
            <v>0</v>
          </cell>
          <cell r="U1633" t="str">
            <v/>
          </cell>
          <cell r="V1633" t="str">
            <v/>
          </cell>
          <cell r="W1633" t="str">
            <v/>
          </cell>
        </row>
        <row r="1634">
          <cell r="B1634">
            <v>0</v>
          </cell>
          <cell r="D1634" t="str">
            <v/>
          </cell>
          <cell r="E1634">
            <v>0</v>
          </cell>
          <cell r="H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  <cell r="Q1634">
            <v>0</v>
          </cell>
          <cell r="T1634">
            <v>0</v>
          </cell>
          <cell r="U1634" t="str">
            <v/>
          </cell>
          <cell r="V1634" t="str">
            <v/>
          </cell>
          <cell r="W1634" t="str">
            <v/>
          </cell>
        </row>
        <row r="1635">
          <cell r="B1635">
            <v>0</v>
          </cell>
          <cell r="D1635" t="str">
            <v/>
          </cell>
          <cell r="E1635">
            <v>0</v>
          </cell>
          <cell r="H1635">
            <v>0</v>
          </cell>
          <cell r="J1635">
            <v>0</v>
          </cell>
          <cell r="K1635">
            <v>0</v>
          </cell>
          <cell r="L1635">
            <v>0</v>
          </cell>
          <cell r="M1635">
            <v>0</v>
          </cell>
          <cell r="N1635">
            <v>0</v>
          </cell>
          <cell r="O1635">
            <v>0</v>
          </cell>
          <cell r="P1635">
            <v>0</v>
          </cell>
          <cell r="Q1635">
            <v>0</v>
          </cell>
          <cell r="T1635">
            <v>0</v>
          </cell>
          <cell r="U1635" t="str">
            <v/>
          </cell>
          <cell r="V1635" t="str">
            <v/>
          </cell>
          <cell r="W1635" t="str">
            <v/>
          </cell>
        </row>
        <row r="1636">
          <cell r="B1636">
            <v>0</v>
          </cell>
          <cell r="D1636" t="str">
            <v/>
          </cell>
          <cell r="E1636">
            <v>0</v>
          </cell>
          <cell r="H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  <cell r="N1636">
            <v>0</v>
          </cell>
          <cell r="O1636">
            <v>0</v>
          </cell>
          <cell r="P1636">
            <v>0</v>
          </cell>
          <cell r="Q1636">
            <v>0</v>
          </cell>
          <cell r="T1636">
            <v>0</v>
          </cell>
          <cell r="U1636" t="str">
            <v/>
          </cell>
          <cell r="V1636" t="str">
            <v/>
          </cell>
          <cell r="W1636" t="str">
            <v/>
          </cell>
        </row>
        <row r="1637">
          <cell r="B1637">
            <v>0</v>
          </cell>
          <cell r="D1637" t="str">
            <v/>
          </cell>
          <cell r="E1637">
            <v>0</v>
          </cell>
          <cell r="H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  <cell r="O1637">
            <v>0</v>
          </cell>
          <cell r="P1637">
            <v>0</v>
          </cell>
          <cell r="Q1637">
            <v>0</v>
          </cell>
          <cell r="T1637">
            <v>0</v>
          </cell>
          <cell r="U1637" t="str">
            <v/>
          </cell>
          <cell r="V1637" t="str">
            <v/>
          </cell>
          <cell r="W1637" t="str">
            <v/>
          </cell>
        </row>
        <row r="1638">
          <cell r="B1638">
            <v>0</v>
          </cell>
          <cell r="D1638" t="str">
            <v/>
          </cell>
          <cell r="E1638">
            <v>0</v>
          </cell>
          <cell r="H1638">
            <v>0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  <cell r="O1638">
            <v>0</v>
          </cell>
          <cell r="P1638">
            <v>0</v>
          </cell>
          <cell r="Q1638">
            <v>0</v>
          </cell>
          <cell r="T1638">
            <v>0</v>
          </cell>
          <cell r="U1638" t="str">
            <v/>
          </cell>
          <cell r="V1638" t="str">
            <v/>
          </cell>
          <cell r="W1638" t="str">
            <v/>
          </cell>
        </row>
        <row r="1639">
          <cell r="B1639">
            <v>0</v>
          </cell>
          <cell r="D1639" t="str">
            <v/>
          </cell>
          <cell r="E1639">
            <v>0</v>
          </cell>
          <cell r="H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  <cell r="P1639">
            <v>0</v>
          </cell>
          <cell r="Q1639">
            <v>0</v>
          </cell>
          <cell r="T1639">
            <v>0</v>
          </cell>
          <cell r="U1639" t="str">
            <v/>
          </cell>
          <cell r="V1639" t="str">
            <v/>
          </cell>
          <cell r="W1639" t="str">
            <v/>
          </cell>
        </row>
        <row r="1640">
          <cell r="B1640">
            <v>0</v>
          </cell>
          <cell r="D1640" t="str">
            <v/>
          </cell>
          <cell r="E1640">
            <v>0</v>
          </cell>
          <cell r="H1640">
            <v>0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  <cell r="N1640">
            <v>0</v>
          </cell>
          <cell r="O1640">
            <v>0</v>
          </cell>
          <cell r="P1640">
            <v>0</v>
          </cell>
          <cell r="Q1640">
            <v>0</v>
          </cell>
          <cell r="T1640">
            <v>0</v>
          </cell>
          <cell r="U1640" t="str">
            <v/>
          </cell>
          <cell r="V1640" t="str">
            <v/>
          </cell>
          <cell r="W1640" t="str">
            <v/>
          </cell>
        </row>
        <row r="1641">
          <cell r="B1641">
            <v>0</v>
          </cell>
          <cell r="D1641" t="str">
            <v/>
          </cell>
          <cell r="E1641">
            <v>0</v>
          </cell>
          <cell r="H1641">
            <v>0</v>
          </cell>
          <cell r="J1641">
            <v>0</v>
          </cell>
          <cell r="K1641">
            <v>0</v>
          </cell>
          <cell r="L1641">
            <v>0</v>
          </cell>
          <cell r="M1641">
            <v>0</v>
          </cell>
          <cell r="N1641">
            <v>0</v>
          </cell>
          <cell r="O1641">
            <v>0</v>
          </cell>
          <cell r="P1641">
            <v>0</v>
          </cell>
          <cell r="Q1641">
            <v>0</v>
          </cell>
          <cell r="T1641">
            <v>0</v>
          </cell>
          <cell r="U1641" t="str">
            <v/>
          </cell>
          <cell r="V1641" t="str">
            <v/>
          </cell>
          <cell r="W1641" t="str">
            <v/>
          </cell>
        </row>
        <row r="1642">
          <cell r="B1642">
            <v>0</v>
          </cell>
          <cell r="D1642" t="str">
            <v/>
          </cell>
          <cell r="E1642">
            <v>0</v>
          </cell>
          <cell r="H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  <cell r="N1642">
            <v>0</v>
          </cell>
          <cell r="O1642">
            <v>0</v>
          </cell>
          <cell r="P1642">
            <v>0</v>
          </cell>
          <cell r="Q1642">
            <v>0</v>
          </cell>
          <cell r="T1642">
            <v>0</v>
          </cell>
          <cell r="U1642" t="str">
            <v/>
          </cell>
          <cell r="V1642" t="str">
            <v/>
          </cell>
          <cell r="W1642" t="str">
            <v/>
          </cell>
        </row>
        <row r="1643">
          <cell r="B1643">
            <v>0</v>
          </cell>
          <cell r="D1643" t="str">
            <v/>
          </cell>
          <cell r="E1643">
            <v>0</v>
          </cell>
          <cell r="H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>
            <v>0</v>
          </cell>
          <cell r="P1643">
            <v>0</v>
          </cell>
          <cell r="Q1643">
            <v>0</v>
          </cell>
          <cell r="T1643">
            <v>0</v>
          </cell>
          <cell r="U1643" t="str">
            <v/>
          </cell>
          <cell r="V1643" t="str">
            <v/>
          </cell>
          <cell r="W1643" t="str">
            <v/>
          </cell>
        </row>
        <row r="1644">
          <cell r="B1644">
            <v>0</v>
          </cell>
          <cell r="D1644" t="str">
            <v/>
          </cell>
          <cell r="E1644">
            <v>0</v>
          </cell>
          <cell r="H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0</v>
          </cell>
          <cell r="P1644">
            <v>0</v>
          </cell>
          <cell r="Q1644">
            <v>0</v>
          </cell>
          <cell r="T1644">
            <v>0</v>
          </cell>
          <cell r="U1644" t="str">
            <v/>
          </cell>
          <cell r="V1644" t="str">
            <v/>
          </cell>
          <cell r="W1644" t="str">
            <v/>
          </cell>
        </row>
        <row r="1645">
          <cell r="B1645">
            <v>0</v>
          </cell>
          <cell r="D1645" t="str">
            <v/>
          </cell>
          <cell r="E1645">
            <v>0</v>
          </cell>
          <cell r="H1645">
            <v>0</v>
          </cell>
          <cell r="J1645">
            <v>0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  <cell r="O1645">
            <v>0</v>
          </cell>
          <cell r="P1645">
            <v>0</v>
          </cell>
          <cell r="Q1645">
            <v>0</v>
          </cell>
          <cell r="T1645">
            <v>0</v>
          </cell>
          <cell r="U1645" t="str">
            <v/>
          </cell>
          <cell r="V1645" t="str">
            <v/>
          </cell>
          <cell r="W1645" t="str">
            <v/>
          </cell>
        </row>
        <row r="1646">
          <cell r="B1646">
            <v>0</v>
          </cell>
          <cell r="D1646" t="str">
            <v/>
          </cell>
          <cell r="E1646">
            <v>0</v>
          </cell>
          <cell r="H1646">
            <v>0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  <cell r="O1646">
            <v>0</v>
          </cell>
          <cell r="P1646">
            <v>0</v>
          </cell>
          <cell r="Q1646">
            <v>0</v>
          </cell>
          <cell r="T1646">
            <v>0</v>
          </cell>
          <cell r="U1646" t="str">
            <v/>
          </cell>
          <cell r="V1646" t="str">
            <v/>
          </cell>
          <cell r="W1646" t="str">
            <v/>
          </cell>
        </row>
        <row r="1647">
          <cell r="B1647">
            <v>0</v>
          </cell>
          <cell r="D1647" t="str">
            <v/>
          </cell>
          <cell r="E1647">
            <v>0</v>
          </cell>
          <cell r="H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0</v>
          </cell>
          <cell r="P1647">
            <v>0</v>
          </cell>
          <cell r="Q1647">
            <v>0</v>
          </cell>
          <cell r="T1647">
            <v>0</v>
          </cell>
          <cell r="U1647" t="str">
            <v/>
          </cell>
          <cell r="V1647" t="str">
            <v/>
          </cell>
          <cell r="W1647" t="str">
            <v/>
          </cell>
        </row>
        <row r="1648">
          <cell r="B1648">
            <v>0</v>
          </cell>
          <cell r="D1648" t="str">
            <v/>
          </cell>
          <cell r="E1648">
            <v>0</v>
          </cell>
          <cell r="H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0</v>
          </cell>
          <cell r="P1648">
            <v>0</v>
          </cell>
          <cell r="Q1648">
            <v>0</v>
          </cell>
          <cell r="T1648">
            <v>0</v>
          </cell>
          <cell r="U1648" t="str">
            <v/>
          </cell>
          <cell r="V1648" t="str">
            <v/>
          </cell>
          <cell r="W1648" t="str">
            <v/>
          </cell>
        </row>
        <row r="1649">
          <cell r="B1649">
            <v>0</v>
          </cell>
          <cell r="D1649" t="str">
            <v/>
          </cell>
          <cell r="E1649">
            <v>0</v>
          </cell>
          <cell r="H1649">
            <v>0</v>
          </cell>
          <cell r="J1649">
            <v>0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  <cell r="P1649">
            <v>0</v>
          </cell>
          <cell r="Q1649">
            <v>0</v>
          </cell>
          <cell r="T1649">
            <v>0</v>
          </cell>
          <cell r="U1649" t="str">
            <v/>
          </cell>
          <cell r="V1649" t="str">
            <v/>
          </cell>
          <cell r="W1649" t="str">
            <v/>
          </cell>
        </row>
        <row r="1650">
          <cell r="B1650">
            <v>0</v>
          </cell>
          <cell r="D1650" t="str">
            <v/>
          </cell>
          <cell r="E1650">
            <v>0</v>
          </cell>
          <cell r="H1650">
            <v>0</v>
          </cell>
          <cell r="J1650">
            <v>0</v>
          </cell>
          <cell r="K1650">
            <v>0</v>
          </cell>
          <cell r="L1650">
            <v>0</v>
          </cell>
          <cell r="M1650">
            <v>0</v>
          </cell>
          <cell r="N1650">
            <v>0</v>
          </cell>
          <cell r="O1650">
            <v>0</v>
          </cell>
          <cell r="P1650">
            <v>0</v>
          </cell>
          <cell r="Q1650">
            <v>0</v>
          </cell>
          <cell r="T1650">
            <v>0</v>
          </cell>
          <cell r="U1650" t="str">
            <v/>
          </cell>
          <cell r="V1650" t="str">
            <v/>
          </cell>
          <cell r="W1650" t="str">
            <v/>
          </cell>
        </row>
        <row r="1651">
          <cell r="B1651">
            <v>0</v>
          </cell>
          <cell r="D1651" t="str">
            <v/>
          </cell>
          <cell r="E1651">
            <v>0</v>
          </cell>
          <cell r="H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  <cell r="O1651">
            <v>0</v>
          </cell>
          <cell r="P1651">
            <v>0</v>
          </cell>
          <cell r="Q1651">
            <v>0</v>
          </cell>
          <cell r="T1651">
            <v>0</v>
          </cell>
          <cell r="U1651" t="str">
            <v/>
          </cell>
          <cell r="V1651" t="str">
            <v/>
          </cell>
          <cell r="W1651" t="str">
            <v/>
          </cell>
        </row>
        <row r="1652">
          <cell r="B1652">
            <v>0</v>
          </cell>
          <cell r="D1652" t="str">
            <v/>
          </cell>
          <cell r="E1652">
            <v>0</v>
          </cell>
          <cell r="H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P1652">
            <v>0</v>
          </cell>
          <cell r="Q1652">
            <v>0</v>
          </cell>
          <cell r="T1652">
            <v>0</v>
          </cell>
          <cell r="U1652" t="str">
            <v/>
          </cell>
          <cell r="V1652" t="str">
            <v/>
          </cell>
          <cell r="W1652" t="str">
            <v/>
          </cell>
        </row>
        <row r="1653">
          <cell r="B1653">
            <v>0</v>
          </cell>
          <cell r="D1653" t="str">
            <v/>
          </cell>
          <cell r="E1653">
            <v>0</v>
          </cell>
          <cell r="H1653">
            <v>0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  <cell r="N1653">
            <v>0</v>
          </cell>
          <cell r="O1653">
            <v>0</v>
          </cell>
          <cell r="P1653">
            <v>0</v>
          </cell>
          <cell r="Q1653">
            <v>0</v>
          </cell>
          <cell r="T1653">
            <v>0</v>
          </cell>
          <cell r="U1653" t="str">
            <v/>
          </cell>
          <cell r="V1653" t="str">
            <v/>
          </cell>
          <cell r="W1653" t="str">
            <v/>
          </cell>
        </row>
        <row r="1654">
          <cell r="B1654">
            <v>0</v>
          </cell>
          <cell r="D1654" t="str">
            <v/>
          </cell>
          <cell r="E1654">
            <v>0</v>
          </cell>
          <cell r="H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  <cell r="O1654">
            <v>0</v>
          </cell>
          <cell r="P1654">
            <v>0</v>
          </cell>
          <cell r="Q1654">
            <v>0</v>
          </cell>
          <cell r="T1654">
            <v>0</v>
          </cell>
          <cell r="U1654" t="str">
            <v/>
          </cell>
          <cell r="V1654" t="str">
            <v/>
          </cell>
          <cell r="W1654" t="str">
            <v/>
          </cell>
        </row>
        <row r="1655">
          <cell r="B1655">
            <v>0</v>
          </cell>
          <cell r="D1655" t="str">
            <v/>
          </cell>
          <cell r="E1655">
            <v>0</v>
          </cell>
          <cell r="H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  <cell r="P1655">
            <v>0</v>
          </cell>
          <cell r="Q1655">
            <v>0</v>
          </cell>
          <cell r="T1655">
            <v>0</v>
          </cell>
          <cell r="U1655" t="str">
            <v/>
          </cell>
          <cell r="V1655" t="str">
            <v/>
          </cell>
          <cell r="W1655" t="str">
            <v/>
          </cell>
        </row>
        <row r="1656">
          <cell r="B1656">
            <v>0</v>
          </cell>
          <cell r="D1656" t="str">
            <v/>
          </cell>
          <cell r="E1656">
            <v>0</v>
          </cell>
          <cell r="H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  <cell r="P1656">
            <v>0</v>
          </cell>
          <cell r="Q1656">
            <v>0</v>
          </cell>
          <cell r="T1656">
            <v>0</v>
          </cell>
          <cell r="U1656" t="str">
            <v/>
          </cell>
          <cell r="V1656" t="str">
            <v/>
          </cell>
          <cell r="W1656" t="str">
            <v/>
          </cell>
        </row>
        <row r="1657">
          <cell r="B1657">
            <v>0</v>
          </cell>
          <cell r="D1657" t="str">
            <v/>
          </cell>
          <cell r="E1657">
            <v>0</v>
          </cell>
          <cell r="H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P1657">
            <v>0</v>
          </cell>
          <cell r="Q1657">
            <v>0</v>
          </cell>
          <cell r="T1657">
            <v>0</v>
          </cell>
          <cell r="U1657" t="str">
            <v/>
          </cell>
          <cell r="V1657" t="str">
            <v/>
          </cell>
          <cell r="W1657" t="str">
            <v/>
          </cell>
        </row>
        <row r="1658">
          <cell r="B1658">
            <v>0</v>
          </cell>
          <cell r="D1658" t="str">
            <v/>
          </cell>
          <cell r="E1658">
            <v>0</v>
          </cell>
          <cell r="H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T1658">
            <v>0</v>
          </cell>
          <cell r="U1658" t="str">
            <v/>
          </cell>
          <cell r="V1658" t="str">
            <v/>
          </cell>
          <cell r="W1658" t="str">
            <v/>
          </cell>
        </row>
        <row r="1659">
          <cell r="B1659">
            <v>0</v>
          </cell>
          <cell r="D1659" t="str">
            <v/>
          </cell>
          <cell r="E1659">
            <v>0</v>
          </cell>
          <cell r="H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0</v>
          </cell>
          <cell r="P1659">
            <v>0</v>
          </cell>
          <cell r="Q1659">
            <v>0</v>
          </cell>
          <cell r="T1659">
            <v>0</v>
          </cell>
          <cell r="U1659" t="str">
            <v/>
          </cell>
          <cell r="V1659" t="str">
            <v/>
          </cell>
          <cell r="W1659" t="str">
            <v/>
          </cell>
        </row>
        <row r="1660">
          <cell r="B1660">
            <v>0</v>
          </cell>
          <cell r="D1660" t="str">
            <v/>
          </cell>
          <cell r="E1660">
            <v>0</v>
          </cell>
          <cell r="H1660">
            <v>0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  <cell r="N1660">
            <v>0</v>
          </cell>
          <cell r="O1660">
            <v>0</v>
          </cell>
          <cell r="P1660">
            <v>0</v>
          </cell>
          <cell r="Q1660">
            <v>0</v>
          </cell>
          <cell r="T1660">
            <v>0</v>
          </cell>
          <cell r="U1660" t="str">
            <v/>
          </cell>
          <cell r="V1660" t="str">
            <v/>
          </cell>
          <cell r="W1660" t="str">
            <v/>
          </cell>
        </row>
        <row r="1661">
          <cell r="B1661">
            <v>0</v>
          </cell>
          <cell r="D1661" t="str">
            <v/>
          </cell>
          <cell r="E1661">
            <v>0</v>
          </cell>
          <cell r="H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>
            <v>0</v>
          </cell>
          <cell r="O1661">
            <v>0</v>
          </cell>
          <cell r="P1661">
            <v>0</v>
          </cell>
          <cell r="Q1661">
            <v>0</v>
          </cell>
          <cell r="T1661">
            <v>0</v>
          </cell>
          <cell r="U1661" t="str">
            <v/>
          </cell>
          <cell r="V1661" t="str">
            <v/>
          </cell>
          <cell r="W1661" t="str">
            <v/>
          </cell>
        </row>
        <row r="1662">
          <cell r="B1662">
            <v>0</v>
          </cell>
          <cell r="D1662" t="str">
            <v/>
          </cell>
          <cell r="E1662">
            <v>0</v>
          </cell>
          <cell r="H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0</v>
          </cell>
          <cell r="P1662">
            <v>0</v>
          </cell>
          <cell r="Q1662">
            <v>0</v>
          </cell>
          <cell r="T1662">
            <v>0</v>
          </cell>
          <cell r="U1662" t="str">
            <v/>
          </cell>
          <cell r="V1662" t="str">
            <v/>
          </cell>
          <cell r="W1662" t="str">
            <v/>
          </cell>
        </row>
        <row r="1663">
          <cell r="B1663">
            <v>0</v>
          </cell>
          <cell r="D1663" t="str">
            <v/>
          </cell>
          <cell r="E1663">
            <v>0</v>
          </cell>
          <cell r="H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T1663">
            <v>0</v>
          </cell>
          <cell r="U1663" t="str">
            <v/>
          </cell>
          <cell r="V1663" t="str">
            <v/>
          </cell>
          <cell r="W1663" t="str">
            <v/>
          </cell>
        </row>
        <row r="1664">
          <cell r="B1664">
            <v>0</v>
          </cell>
          <cell r="D1664" t="str">
            <v/>
          </cell>
          <cell r="E1664">
            <v>0</v>
          </cell>
          <cell r="H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T1664">
            <v>0</v>
          </cell>
          <cell r="U1664" t="str">
            <v/>
          </cell>
          <cell r="V1664" t="str">
            <v/>
          </cell>
          <cell r="W1664" t="str">
            <v/>
          </cell>
        </row>
        <row r="1665">
          <cell r="B1665">
            <v>0</v>
          </cell>
          <cell r="D1665" t="str">
            <v/>
          </cell>
          <cell r="E1665">
            <v>0</v>
          </cell>
          <cell r="H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0</v>
          </cell>
          <cell r="P1665">
            <v>0</v>
          </cell>
          <cell r="Q1665">
            <v>0</v>
          </cell>
          <cell r="T1665">
            <v>0</v>
          </cell>
          <cell r="U1665" t="str">
            <v/>
          </cell>
          <cell r="V1665" t="str">
            <v/>
          </cell>
          <cell r="W1665" t="str">
            <v/>
          </cell>
        </row>
        <row r="1666">
          <cell r="B1666">
            <v>0</v>
          </cell>
          <cell r="D1666" t="str">
            <v/>
          </cell>
          <cell r="E1666">
            <v>0</v>
          </cell>
          <cell r="H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0</v>
          </cell>
          <cell r="P1666">
            <v>0</v>
          </cell>
          <cell r="Q1666">
            <v>0</v>
          </cell>
          <cell r="T1666">
            <v>0</v>
          </cell>
          <cell r="U1666" t="str">
            <v/>
          </cell>
          <cell r="V1666" t="str">
            <v/>
          </cell>
          <cell r="W1666" t="str">
            <v/>
          </cell>
        </row>
        <row r="1667">
          <cell r="B1667">
            <v>0</v>
          </cell>
          <cell r="D1667" t="str">
            <v/>
          </cell>
          <cell r="E1667">
            <v>0</v>
          </cell>
          <cell r="H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0</v>
          </cell>
          <cell r="P1667">
            <v>0</v>
          </cell>
          <cell r="Q1667">
            <v>0</v>
          </cell>
          <cell r="T1667">
            <v>0</v>
          </cell>
          <cell r="U1667" t="str">
            <v/>
          </cell>
          <cell r="V1667" t="str">
            <v/>
          </cell>
          <cell r="W1667" t="str">
            <v/>
          </cell>
        </row>
        <row r="1668">
          <cell r="B1668">
            <v>0</v>
          </cell>
          <cell r="D1668" t="str">
            <v/>
          </cell>
          <cell r="E1668">
            <v>0</v>
          </cell>
          <cell r="H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0</v>
          </cell>
          <cell r="P1668">
            <v>0</v>
          </cell>
          <cell r="Q1668">
            <v>0</v>
          </cell>
          <cell r="T1668">
            <v>0</v>
          </cell>
          <cell r="U1668" t="str">
            <v/>
          </cell>
          <cell r="V1668" t="str">
            <v/>
          </cell>
          <cell r="W1668" t="str">
            <v/>
          </cell>
        </row>
        <row r="1669">
          <cell r="B1669">
            <v>0</v>
          </cell>
          <cell r="D1669" t="str">
            <v/>
          </cell>
          <cell r="E1669">
            <v>0</v>
          </cell>
          <cell r="H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0</v>
          </cell>
          <cell r="P1669">
            <v>0</v>
          </cell>
          <cell r="Q1669">
            <v>0</v>
          </cell>
          <cell r="T1669">
            <v>0</v>
          </cell>
          <cell r="U1669" t="str">
            <v/>
          </cell>
          <cell r="V1669" t="str">
            <v/>
          </cell>
          <cell r="W1669" t="str">
            <v/>
          </cell>
        </row>
        <row r="1670">
          <cell r="B1670">
            <v>0</v>
          </cell>
          <cell r="D1670" t="str">
            <v/>
          </cell>
          <cell r="E1670">
            <v>0</v>
          </cell>
          <cell r="H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0</v>
          </cell>
          <cell r="P1670">
            <v>0</v>
          </cell>
          <cell r="Q1670">
            <v>0</v>
          </cell>
          <cell r="T1670">
            <v>0</v>
          </cell>
          <cell r="U1670" t="str">
            <v/>
          </cell>
          <cell r="V1670" t="str">
            <v/>
          </cell>
          <cell r="W1670" t="str">
            <v/>
          </cell>
        </row>
        <row r="1671">
          <cell r="B1671">
            <v>0</v>
          </cell>
          <cell r="D1671" t="str">
            <v/>
          </cell>
          <cell r="E1671">
            <v>0</v>
          </cell>
          <cell r="H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0</v>
          </cell>
          <cell r="P1671">
            <v>0</v>
          </cell>
          <cell r="Q1671">
            <v>0</v>
          </cell>
          <cell r="T1671">
            <v>0</v>
          </cell>
          <cell r="U1671" t="str">
            <v/>
          </cell>
          <cell r="V1671" t="str">
            <v/>
          </cell>
          <cell r="W1671" t="str">
            <v/>
          </cell>
        </row>
        <row r="1672">
          <cell r="B1672">
            <v>0</v>
          </cell>
          <cell r="D1672" t="str">
            <v/>
          </cell>
          <cell r="E1672">
            <v>0</v>
          </cell>
          <cell r="H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0</v>
          </cell>
          <cell r="P1672">
            <v>0</v>
          </cell>
          <cell r="Q1672">
            <v>0</v>
          </cell>
          <cell r="T1672">
            <v>0</v>
          </cell>
          <cell r="U1672" t="str">
            <v/>
          </cell>
          <cell r="V1672" t="str">
            <v/>
          </cell>
          <cell r="W1672" t="str">
            <v/>
          </cell>
        </row>
        <row r="1673">
          <cell r="B1673">
            <v>0</v>
          </cell>
          <cell r="D1673" t="str">
            <v/>
          </cell>
          <cell r="E1673">
            <v>0</v>
          </cell>
          <cell r="H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0</v>
          </cell>
          <cell r="P1673">
            <v>0</v>
          </cell>
          <cell r="Q1673">
            <v>0</v>
          </cell>
          <cell r="T1673">
            <v>0</v>
          </cell>
          <cell r="U1673" t="str">
            <v/>
          </cell>
          <cell r="V1673" t="str">
            <v/>
          </cell>
          <cell r="W1673" t="str">
            <v/>
          </cell>
        </row>
        <row r="1674">
          <cell r="B1674">
            <v>0</v>
          </cell>
          <cell r="D1674" t="str">
            <v/>
          </cell>
          <cell r="E1674">
            <v>0</v>
          </cell>
          <cell r="H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0</v>
          </cell>
          <cell r="P1674">
            <v>0</v>
          </cell>
          <cell r="Q1674">
            <v>0</v>
          </cell>
          <cell r="T1674">
            <v>0</v>
          </cell>
          <cell r="U1674" t="str">
            <v/>
          </cell>
          <cell r="V1674" t="str">
            <v/>
          </cell>
          <cell r="W1674" t="str">
            <v/>
          </cell>
        </row>
        <row r="1675">
          <cell r="B1675">
            <v>0</v>
          </cell>
          <cell r="D1675" t="str">
            <v/>
          </cell>
          <cell r="E1675">
            <v>0</v>
          </cell>
          <cell r="H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0</v>
          </cell>
          <cell r="P1675">
            <v>0</v>
          </cell>
          <cell r="Q1675">
            <v>0</v>
          </cell>
          <cell r="T1675">
            <v>0</v>
          </cell>
          <cell r="U1675" t="str">
            <v/>
          </cell>
          <cell r="V1675" t="str">
            <v/>
          </cell>
          <cell r="W1675" t="str">
            <v/>
          </cell>
        </row>
        <row r="1676">
          <cell r="B1676">
            <v>0</v>
          </cell>
          <cell r="D1676" t="str">
            <v/>
          </cell>
          <cell r="E1676">
            <v>0</v>
          </cell>
          <cell r="H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0</v>
          </cell>
          <cell r="P1676">
            <v>0</v>
          </cell>
          <cell r="Q1676">
            <v>0</v>
          </cell>
          <cell r="T1676">
            <v>0</v>
          </cell>
          <cell r="U1676" t="str">
            <v/>
          </cell>
          <cell r="V1676" t="str">
            <v/>
          </cell>
          <cell r="W1676" t="str">
            <v/>
          </cell>
        </row>
        <row r="1677">
          <cell r="B1677">
            <v>0</v>
          </cell>
          <cell r="D1677" t="str">
            <v/>
          </cell>
          <cell r="E1677">
            <v>0</v>
          </cell>
          <cell r="H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0</v>
          </cell>
          <cell r="T1677">
            <v>0</v>
          </cell>
          <cell r="U1677" t="str">
            <v/>
          </cell>
          <cell r="V1677" t="str">
            <v/>
          </cell>
          <cell r="W1677" t="str">
            <v/>
          </cell>
        </row>
        <row r="1678">
          <cell r="B1678">
            <v>0</v>
          </cell>
          <cell r="D1678" t="str">
            <v/>
          </cell>
          <cell r="E1678">
            <v>0</v>
          </cell>
          <cell r="H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0</v>
          </cell>
          <cell r="P1678">
            <v>0</v>
          </cell>
          <cell r="Q1678">
            <v>0</v>
          </cell>
          <cell r="T1678">
            <v>0</v>
          </cell>
          <cell r="U1678" t="str">
            <v/>
          </cell>
          <cell r="V1678" t="str">
            <v/>
          </cell>
          <cell r="W1678" t="str">
            <v/>
          </cell>
        </row>
        <row r="1679">
          <cell r="B1679">
            <v>0</v>
          </cell>
          <cell r="D1679" t="str">
            <v/>
          </cell>
          <cell r="E1679">
            <v>0</v>
          </cell>
          <cell r="H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0</v>
          </cell>
          <cell r="P1679">
            <v>0</v>
          </cell>
          <cell r="Q1679">
            <v>0</v>
          </cell>
          <cell r="T1679">
            <v>0</v>
          </cell>
          <cell r="U1679" t="str">
            <v/>
          </cell>
          <cell r="V1679" t="str">
            <v/>
          </cell>
          <cell r="W1679" t="str">
            <v/>
          </cell>
        </row>
        <row r="1680">
          <cell r="B1680">
            <v>0</v>
          </cell>
          <cell r="D1680" t="str">
            <v/>
          </cell>
          <cell r="E1680">
            <v>0</v>
          </cell>
          <cell r="H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0</v>
          </cell>
          <cell r="P1680">
            <v>0</v>
          </cell>
          <cell r="Q1680">
            <v>0</v>
          </cell>
          <cell r="T1680">
            <v>0</v>
          </cell>
          <cell r="U1680" t="str">
            <v/>
          </cell>
          <cell r="V1680" t="str">
            <v/>
          </cell>
          <cell r="W1680" t="str">
            <v/>
          </cell>
        </row>
        <row r="1681">
          <cell r="B1681">
            <v>0</v>
          </cell>
          <cell r="D1681" t="str">
            <v/>
          </cell>
          <cell r="E1681">
            <v>0</v>
          </cell>
          <cell r="H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0</v>
          </cell>
          <cell r="P1681">
            <v>0</v>
          </cell>
          <cell r="Q1681">
            <v>0</v>
          </cell>
          <cell r="T1681">
            <v>0</v>
          </cell>
          <cell r="U1681" t="str">
            <v/>
          </cell>
          <cell r="V1681" t="str">
            <v/>
          </cell>
          <cell r="W1681" t="str">
            <v/>
          </cell>
        </row>
        <row r="1682">
          <cell r="B1682">
            <v>0</v>
          </cell>
          <cell r="D1682" t="str">
            <v/>
          </cell>
          <cell r="E1682">
            <v>0</v>
          </cell>
          <cell r="H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0</v>
          </cell>
          <cell r="P1682">
            <v>0</v>
          </cell>
          <cell r="Q1682">
            <v>0</v>
          </cell>
          <cell r="T1682">
            <v>0</v>
          </cell>
          <cell r="U1682" t="str">
            <v/>
          </cell>
          <cell r="V1682" t="str">
            <v/>
          </cell>
          <cell r="W1682" t="str">
            <v/>
          </cell>
        </row>
        <row r="1683">
          <cell r="B1683">
            <v>0</v>
          </cell>
          <cell r="D1683" t="str">
            <v/>
          </cell>
          <cell r="E1683">
            <v>0</v>
          </cell>
          <cell r="H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T1683">
            <v>0</v>
          </cell>
          <cell r="U1683" t="str">
            <v/>
          </cell>
          <cell r="V1683" t="str">
            <v/>
          </cell>
          <cell r="W1683" t="str">
            <v/>
          </cell>
        </row>
        <row r="1684">
          <cell r="B1684">
            <v>0</v>
          </cell>
          <cell r="D1684" t="str">
            <v/>
          </cell>
          <cell r="E1684">
            <v>0</v>
          </cell>
          <cell r="H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0</v>
          </cell>
          <cell r="P1684">
            <v>0</v>
          </cell>
          <cell r="Q1684">
            <v>0</v>
          </cell>
          <cell r="T1684">
            <v>0</v>
          </cell>
          <cell r="U1684" t="str">
            <v/>
          </cell>
          <cell r="V1684" t="str">
            <v/>
          </cell>
          <cell r="W1684" t="str">
            <v/>
          </cell>
        </row>
        <row r="1685">
          <cell r="B1685">
            <v>0</v>
          </cell>
          <cell r="D1685" t="str">
            <v/>
          </cell>
          <cell r="E1685">
            <v>0</v>
          </cell>
          <cell r="H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0</v>
          </cell>
          <cell r="P1685">
            <v>0</v>
          </cell>
          <cell r="Q1685">
            <v>0</v>
          </cell>
          <cell r="T1685">
            <v>0</v>
          </cell>
          <cell r="U1685" t="str">
            <v/>
          </cell>
          <cell r="V1685" t="str">
            <v/>
          </cell>
          <cell r="W1685" t="str">
            <v/>
          </cell>
        </row>
        <row r="1686">
          <cell r="B1686">
            <v>0</v>
          </cell>
          <cell r="D1686" t="str">
            <v/>
          </cell>
          <cell r="E1686">
            <v>0</v>
          </cell>
          <cell r="H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0</v>
          </cell>
          <cell r="P1686">
            <v>0</v>
          </cell>
          <cell r="Q1686">
            <v>0</v>
          </cell>
          <cell r="T1686">
            <v>0</v>
          </cell>
          <cell r="U1686" t="str">
            <v/>
          </cell>
          <cell r="V1686" t="str">
            <v/>
          </cell>
          <cell r="W1686" t="str">
            <v/>
          </cell>
        </row>
        <row r="1687">
          <cell r="B1687">
            <v>0</v>
          </cell>
          <cell r="D1687" t="str">
            <v/>
          </cell>
          <cell r="E1687">
            <v>0</v>
          </cell>
          <cell r="H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0</v>
          </cell>
          <cell r="P1687">
            <v>0</v>
          </cell>
          <cell r="Q1687">
            <v>0</v>
          </cell>
          <cell r="T1687">
            <v>0</v>
          </cell>
          <cell r="U1687" t="str">
            <v/>
          </cell>
          <cell r="V1687" t="str">
            <v/>
          </cell>
          <cell r="W1687" t="str">
            <v/>
          </cell>
        </row>
        <row r="1688">
          <cell r="B1688">
            <v>0</v>
          </cell>
          <cell r="D1688" t="str">
            <v/>
          </cell>
          <cell r="E1688">
            <v>0</v>
          </cell>
          <cell r="H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0</v>
          </cell>
          <cell r="P1688">
            <v>0</v>
          </cell>
          <cell r="Q1688">
            <v>0</v>
          </cell>
          <cell r="T1688">
            <v>0</v>
          </cell>
          <cell r="U1688" t="str">
            <v/>
          </cell>
          <cell r="V1688" t="str">
            <v/>
          </cell>
          <cell r="W1688" t="str">
            <v/>
          </cell>
        </row>
        <row r="1689">
          <cell r="B1689">
            <v>0</v>
          </cell>
          <cell r="D1689" t="str">
            <v/>
          </cell>
          <cell r="E1689">
            <v>0</v>
          </cell>
          <cell r="H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0</v>
          </cell>
          <cell r="P1689">
            <v>0</v>
          </cell>
          <cell r="Q1689">
            <v>0</v>
          </cell>
          <cell r="T1689">
            <v>0</v>
          </cell>
          <cell r="U1689" t="str">
            <v/>
          </cell>
          <cell r="V1689" t="str">
            <v/>
          </cell>
          <cell r="W1689" t="str">
            <v/>
          </cell>
        </row>
        <row r="1690">
          <cell r="B1690">
            <v>0</v>
          </cell>
          <cell r="D1690" t="str">
            <v/>
          </cell>
          <cell r="E1690">
            <v>0</v>
          </cell>
          <cell r="H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0</v>
          </cell>
          <cell r="P1690">
            <v>0</v>
          </cell>
          <cell r="Q1690">
            <v>0</v>
          </cell>
          <cell r="T1690">
            <v>0</v>
          </cell>
          <cell r="U1690" t="str">
            <v/>
          </cell>
          <cell r="V1690" t="str">
            <v/>
          </cell>
          <cell r="W1690" t="str">
            <v/>
          </cell>
        </row>
        <row r="1691">
          <cell r="B1691">
            <v>0</v>
          </cell>
          <cell r="D1691" t="str">
            <v/>
          </cell>
          <cell r="E1691">
            <v>0</v>
          </cell>
          <cell r="H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0</v>
          </cell>
          <cell r="P1691">
            <v>0</v>
          </cell>
          <cell r="Q1691">
            <v>0</v>
          </cell>
          <cell r="T1691">
            <v>0</v>
          </cell>
          <cell r="U1691" t="str">
            <v/>
          </cell>
          <cell r="V1691" t="str">
            <v/>
          </cell>
          <cell r="W1691" t="str">
            <v/>
          </cell>
        </row>
        <row r="1692">
          <cell r="B1692">
            <v>0</v>
          </cell>
          <cell r="D1692" t="str">
            <v/>
          </cell>
          <cell r="E1692">
            <v>0</v>
          </cell>
          <cell r="H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  <cell r="P1692">
            <v>0</v>
          </cell>
          <cell r="Q1692">
            <v>0</v>
          </cell>
          <cell r="T1692">
            <v>0</v>
          </cell>
          <cell r="U1692" t="str">
            <v/>
          </cell>
          <cell r="V1692" t="str">
            <v/>
          </cell>
          <cell r="W1692" t="str">
            <v/>
          </cell>
        </row>
        <row r="1693">
          <cell r="B1693">
            <v>0</v>
          </cell>
          <cell r="D1693" t="str">
            <v/>
          </cell>
          <cell r="E1693">
            <v>0</v>
          </cell>
          <cell r="H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0</v>
          </cell>
          <cell r="Q1693">
            <v>0</v>
          </cell>
          <cell r="T1693">
            <v>0</v>
          </cell>
          <cell r="U1693" t="str">
            <v/>
          </cell>
          <cell r="V1693" t="str">
            <v/>
          </cell>
          <cell r="W1693" t="str">
            <v/>
          </cell>
        </row>
        <row r="1694">
          <cell r="B1694">
            <v>0</v>
          </cell>
          <cell r="D1694" t="str">
            <v/>
          </cell>
          <cell r="E1694">
            <v>0</v>
          </cell>
          <cell r="H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0</v>
          </cell>
          <cell r="P1694">
            <v>0</v>
          </cell>
          <cell r="Q1694">
            <v>0</v>
          </cell>
          <cell r="T1694">
            <v>0</v>
          </cell>
          <cell r="U1694" t="str">
            <v/>
          </cell>
          <cell r="V1694" t="str">
            <v/>
          </cell>
          <cell r="W1694" t="str">
            <v/>
          </cell>
        </row>
        <row r="1695">
          <cell r="B1695">
            <v>0</v>
          </cell>
          <cell r="D1695" t="str">
            <v/>
          </cell>
          <cell r="E1695">
            <v>0</v>
          </cell>
          <cell r="H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0</v>
          </cell>
          <cell r="P1695">
            <v>0</v>
          </cell>
          <cell r="Q1695">
            <v>0</v>
          </cell>
          <cell r="T1695">
            <v>0</v>
          </cell>
          <cell r="U1695" t="str">
            <v/>
          </cell>
          <cell r="V1695" t="str">
            <v/>
          </cell>
          <cell r="W1695" t="str">
            <v/>
          </cell>
        </row>
        <row r="1696">
          <cell r="B1696">
            <v>0</v>
          </cell>
          <cell r="D1696" t="str">
            <v/>
          </cell>
          <cell r="E1696">
            <v>0</v>
          </cell>
          <cell r="H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P1696">
            <v>0</v>
          </cell>
          <cell r="Q1696">
            <v>0</v>
          </cell>
          <cell r="T1696">
            <v>0</v>
          </cell>
          <cell r="U1696" t="str">
            <v/>
          </cell>
          <cell r="V1696" t="str">
            <v/>
          </cell>
          <cell r="W1696" t="str">
            <v/>
          </cell>
        </row>
        <row r="1697">
          <cell r="B1697">
            <v>0</v>
          </cell>
          <cell r="D1697" t="str">
            <v/>
          </cell>
          <cell r="E1697">
            <v>0</v>
          </cell>
          <cell r="H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P1697">
            <v>0</v>
          </cell>
          <cell r="Q1697">
            <v>0</v>
          </cell>
          <cell r="T1697">
            <v>0</v>
          </cell>
          <cell r="U1697" t="str">
            <v/>
          </cell>
          <cell r="V1697" t="str">
            <v/>
          </cell>
          <cell r="W1697" t="str">
            <v/>
          </cell>
        </row>
        <row r="1698">
          <cell r="B1698">
            <v>0</v>
          </cell>
          <cell r="D1698" t="str">
            <v/>
          </cell>
          <cell r="E1698">
            <v>0</v>
          </cell>
          <cell r="H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T1698">
            <v>0</v>
          </cell>
          <cell r="U1698" t="str">
            <v/>
          </cell>
          <cell r="V1698" t="str">
            <v/>
          </cell>
          <cell r="W1698" t="str">
            <v/>
          </cell>
        </row>
        <row r="1699">
          <cell r="B1699">
            <v>0</v>
          </cell>
          <cell r="D1699" t="str">
            <v/>
          </cell>
          <cell r="E1699">
            <v>0</v>
          </cell>
          <cell r="H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  <cell r="P1699">
            <v>0</v>
          </cell>
          <cell r="Q1699">
            <v>0</v>
          </cell>
          <cell r="T1699">
            <v>0</v>
          </cell>
          <cell r="U1699" t="str">
            <v/>
          </cell>
          <cell r="V1699" t="str">
            <v/>
          </cell>
          <cell r="W1699" t="str">
            <v/>
          </cell>
        </row>
        <row r="1700">
          <cell r="B1700">
            <v>0</v>
          </cell>
          <cell r="D1700" t="str">
            <v/>
          </cell>
          <cell r="E1700">
            <v>0</v>
          </cell>
          <cell r="H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  <cell r="P1700">
            <v>0</v>
          </cell>
          <cell r="Q1700">
            <v>0</v>
          </cell>
          <cell r="T1700">
            <v>0</v>
          </cell>
          <cell r="U1700" t="str">
            <v/>
          </cell>
          <cell r="V1700" t="str">
            <v/>
          </cell>
          <cell r="W1700" t="str">
            <v/>
          </cell>
        </row>
        <row r="1701">
          <cell r="B1701">
            <v>0</v>
          </cell>
          <cell r="D1701" t="str">
            <v/>
          </cell>
          <cell r="E1701">
            <v>0</v>
          </cell>
          <cell r="H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T1701">
            <v>0</v>
          </cell>
          <cell r="U1701" t="str">
            <v/>
          </cell>
          <cell r="V1701" t="str">
            <v/>
          </cell>
          <cell r="W1701" t="str">
            <v/>
          </cell>
        </row>
        <row r="1702">
          <cell r="B1702">
            <v>0</v>
          </cell>
          <cell r="D1702" t="str">
            <v/>
          </cell>
          <cell r="E1702">
            <v>0</v>
          </cell>
          <cell r="H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0</v>
          </cell>
          <cell r="P1702">
            <v>0</v>
          </cell>
          <cell r="Q1702">
            <v>0</v>
          </cell>
          <cell r="T1702">
            <v>0</v>
          </cell>
          <cell r="U1702" t="str">
            <v/>
          </cell>
          <cell r="V1702" t="str">
            <v/>
          </cell>
          <cell r="W1702" t="str">
            <v/>
          </cell>
        </row>
        <row r="1703">
          <cell r="B1703">
            <v>0</v>
          </cell>
          <cell r="D1703" t="str">
            <v/>
          </cell>
          <cell r="E1703">
            <v>0</v>
          </cell>
          <cell r="H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0</v>
          </cell>
          <cell r="P1703">
            <v>0</v>
          </cell>
          <cell r="Q1703">
            <v>0</v>
          </cell>
          <cell r="T1703">
            <v>0</v>
          </cell>
          <cell r="U1703" t="str">
            <v/>
          </cell>
          <cell r="V1703" t="str">
            <v/>
          </cell>
          <cell r="W1703" t="str">
            <v/>
          </cell>
        </row>
        <row r="1704">
          <cell r="B1704">
            <v>0</v>
          </cell>
          <cell r="D1704" t="str">
            <v/>
          </cell>
          <cell r="E1704">
            <v>0</v>
          </cell>
          <cell r="H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0</v>
          </cell>
          <cell r="P1704">
            <v>0</v>
          </cell>
          <cell r="Q1704">
            <v>0</v>
          </cell>
          <cell r="T1704">
            <v>0</v>
          </cell>
          <cell r="U1704" t="str">
            <v/>
          </cell>
          <cell r="V1704" t="str">
            <v/>
          </cell>
          <cell r="W1704" t="str">
            <v/>
          </cell>
        </row>
        <row r="1705">
          <cell r="B1705">
            <v>0</v>
          </cell>
          <cell r="D1705" t="str">
            <v/>
          </cell>
          <cell r="E1705">
            <v>0</v>
          </cell>
          <cell r="H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0</v>
          </cell>
          <cell r="P1705">
            <v>0</v>
          </cell>
          <cell r="Q1705">
            <v>0</v>
          </cell>
          <cell r="T1705">
            <v>0</v>
          </cell>
          <cell r="U1705" t="str">
            <v/>
          </cell>
          <cell r="V1705" t="str">
            <v/>
          </cell>
          <cell r="W1705" t="str">
            <v/>
          </cell>
        </row>
        <row r="1706">
          <cell r="B1706">
            <v>0</v>
          </cell>
          <cell r="D1706" t="str">
            <v/>
          </cell>
          <cell r="E1706">
            <v>0</v>
          </cell>
          <cell r="H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0</v>
          </cell>
          <cell r="P1706">
            <v>0</v>
          </cell>
          <cell r="Q1706">
            <v>0</v>
          </cell>
          <cell r="T1706">
            <v>0</v>
          </cell>
          <cell r="U1706" t="str">
            <v/>
          </cell>
          <cell r="V1706" t="str">
            <v/>
          </cell>
          <cell r="W1706" t="str">
            <v/>
          </cell>
        </row>
        <row r="1707">
          <cell r="B1707">
            <v>0</v>
          </cell>
          <cell r="D1707" t="str">
            <v/>
          </cell>
          <cell r="E1707">
            <v>0</v>
          </cell>
          <cell r="H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0</v>
          </cell>
          <cell r="P1707">
            <v>0</v>
          </cell>
          <cell r="Q1707">
            <v>0</v>
          </cell>
          <cell r="T1707">
            <v>0</v>
          </cell>
          <cell r="U1707" t="str">
            <v/>
          </cell>
          <cell r="V1707" t="str">
            <v/>
          </cell>
          <cell r="W1707" t="str">
            <v/>
          </cell>
        </row>
        <row r="1708">
          <cell r="B1708">
            <v>0</v>
          </cell>
          <cell r="D1708" t="str">
            <v/>
          </cell>
          <cell r="E1708">
            <v>0</v>
          </cell>
          <cell r="H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0</v>
          </cell>
          <cell r="P1708">
            <v>0</v>
          </cell>
          <cell r="Q1708">
            <v>0</v>
          </cell>
          <cell r="T1708">
            <v>0</v>
          </cell>
          <cell r="U1708" t="str">
            <v/>
          </cell>
          <cell r="V1708" t="str">
            <v/>
          </cell>
          <cell r="W1708" t="str">
            <v/>
          </cell>
        </row>
        <row r="1709">
          <cell r="B1709">
            <v>0</v>
          </cell>
          <cell r="D1709" t="str">
            <v/>
          </cell>
          <cell r="E1709">
            <v>0</v>
          </cell>
          <cell r="H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0</v>
          </cell>
          <cell r="P1709">
            <v>0</v>
          </cell>
          <cell r="Q1709">
            <v>0</v>
          </cell>
          <cell r="T1709">
            <v>0</v>
          </cell>
          <cell r="U1709" t="str">
            <v/>
          </cell>
          <cell r="V1709" t="str">
            <v/>
          </cell>
          <cell r="W1709" t="str">
            <v/>
          </cell>
        </row>
        <row r="1710">
          <cell r="B1710">
            <v>0</v>
          </cell>
          <cell r="D1710" t="str">
            <v/>
          </cell>
          <cell r="E1710">
            <v>0</v>
          </cell>
          <cell r="H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0</v>
          </cell>
          <cell r="P1710">
            <v>0</v>
          </cell>
          <cell r="Q1710">
            <v>0</v>
          </cell>
          <cell r="T1710">
            <v>0</v>
          </cell>
          <cell r="U1710" t="str">
            <v/>
          </cell>
          <cell r="V1710" t="str">
            <v/>
          </cell>
          <cell r="W1710" t="str">
            <v/>
          </cell>
        </row>
        <row r="1711">
          <cell r="B1711">
            <v>0</v>
          </cell>
          <cell r="D1711" t="str">
            <v/>
          </cell>
          <cell r="E1711">
            <v>0</v>
          </cell>
          <cell r="H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0</v>
          </cell>
          <cell r="P1711">
            <v>0</v>
          </cell>
          <cell r="Q1711">
            <v>0</v>
          </cell>
          <cell r="T1711">
            <v>0</v>
          </cell>
          <cell r="U1711" t="str">
            <v/>
          </cell>
          <cell r="V1711" t="str">
            <v/>
          </cell>
          <cell r="W1711" t="str">
            <v/>
          </cell>
        </row>
        <row r="1712">
          <cell r="B1712">
            <v>0</v>
          </cell>
          <cell r="D1712" t="str">
            <v/>
          </cell>
          <cell r="E1712">
            <v>0</v>
          </cell>
          <cell r="H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T1712">
            <v>0</v>
          </cell>
          <cell r="U1712" t="str">
            <v/>
          </cell>
          <cell r="V1712" t="str">
            <v/>
          </cell>
          <cell r="W1712" t="str">
            <v/>
          </cell>
        </row>
        <row r="1713">
          <cell r="B1713">
            <v>0</v>
          </cell>
          <cell r="D1713" t="str">
            <v/>
          </cell>
          <cell r="E1713">
            <v>0</v>
          </cell>
          <cell r="H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0</v>
          </cell>
          <cell r="P1713">
            <v>0</v>
          </cell>
          <cell r="Q1713">
            <v>0</v>
          </cell>
          <cell r="T1713">
            <v>0</v>
          </cell>
          <cell r="U1713" t="str">
            <v/>
          </cell>
          <cell r="V1713" t="str">
            <v/>
          </cell>
          <cell r="W1713" t="str">
            <v/>
          </cell>
        </row>
        <row r="1714">
          <cell r="B1714">
            <v>0</v>
          </cell>
          <cell r="D1714" t="str">
            <v/>
          </cell>
          <cell r="E1714">
            <v>0</v>
          </cell>
          <cell r="H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0</v>
          </cell>
          <cell r="P1714">
            <v>0</v>
          </cell>
          <cell r="Q1714">
            <v>0</v>
          </cell>
          <cell r="T1714">
            <v>0</v>
          </cell>
          <cell r="U1714" t="str">
            <v/>
          </cell>
          <cell r="V1714" t="str">
            <v/>
          </cell>
          <cell r="W1714" t="str">
            <v/>
          </cell>
        </row>
        <row r="1715">
          <cell r="B1715">
            <v>0</v>
          </cell>
          <cell r="D1715" t="str">
            <v/>
          </cell>
          <cell r="E1715">
            <v>0</v>
          </cell>
          <cell r="H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0</v>
          </cell>
          <cell r="P1715">
            <v>0</v>
          </cell>
          <cell r="Q1715">
            <v>0</v>
          </cell>
          <cell r="T1715">
            <v>0</v>
          </cell>
          <cell r="U1715" t="str">
            <v/>
          </cell>
          <cell r="V1715" t="str">
            <v/>
          </cell>
          <cell r="W1715" t="str">
            <v/>
          </cell>
        </row>
        <row r="1716">
          <cell r="B1716">
            <v>0</v>
          </cell>
          <cell r="D1716" t="str">
            <v/>
          </cell>
          <cell r="E1716">
            <v>0</v>
          </cell>
          <cell r="H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0</v>
          </cell>
          <cell r="P1716">
            <v>0</v>
          </cell>
          <cell r="Q1716">
            <v>0</v>
          </cell>
          <cell r="T1716">
            <v>0</v>
          </cell>
          <cell r="U1716" t="str">
            <v/>
          </cell>
          <cell r="V1716" t="str">
            <v/>
          </cell>
          <cell r="W1716" t="str">
            <v/>
          </cell>
        </row>
        <row r="1717">
          <cell r="B1717">
            <v>0</v>
          </cell>
          <cell r="D1717" t="str">
            <v/>
          </cell>
          <cell r="E1717">
            <v>0</v>
          </cell>
          <cell r="H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0</v>
          </cell>
          <cell r="P1717">
            <v>0</v>
          </cell>
          <cell r="Q1717">
            <v>0</v>
          </cell>
          <cell r="T1717">
            <v>0</v>
          </cell>
          <cell r="U1717" t="str">
            <v/>
          </cell>
          <cell r="V1717" t="str">
            <v/>
          </cell>
          <cell r="W1717" t="str">
            <v/>
          </cell>
        </row>
        <row r="1718">
          <cell r="B1718">
            <v>0</v>
          </cell>
          <cell r="D1718" t="str">
            <v/>
          </cell>
          <cell r="E1718">
            <v>0</v>
          </cell>
          <cell r="H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0</v>
          </cell>
          <cell r="P1718">
            <v>0</v>
          </cell>
          <cell r="Q1718">
            <v>0</v>
          </cell>
          <cell r="T1718">
            <v>0</v>
          </cell>
          <cell r="U1718" t="str">
            <v/>
          </cell>
          <cell r="V1718" t="str">
            <v/>
          </cell>
          <cell r="W1718" t="str">
            <v/>
          </cell>
        </row>
        <row r="1719">
          <cell r="B1719">
            <v>0</v>
          </cell>
          <cell r="D1719" t="str">
            <v/>
          </cell>
          <cell r="E1719">
            <v>0</v>
          </cell>
          <cell r="H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0</v>
          </cell>
          <cell r="P1719">
            <v>0</v>
          </cell>
          <cell r="Q1719">
            <v>0</v>
          </cell>
          <cell r="T1719">
            <v>0</v>
          </cell>
          <cell r="U1719" t="str">
            <v/>
          </cell>
          <cell r="V1719" t="str">
            <v/>
          </cell>
          <cell r="W1719" t="str">
            <v/>
          </cell>
        </row>
        <row r="1720">
          <cell r="B1720">
            <v>0</v>
          </cell>
          <cell r="D1720" t="str">
            <v/>
          </cell>
          <cell r="E1720">
            <v>0</v>
          </cell>
          <cell r="H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0</v>
          </cell>
          <cell r="P1720">
            <v>0</v>
          </cell>
          <cell r="Q1720">
            <v>0</v>
          </cell>
          <cell r="T1720">
            <v>0</v>
          </cell>
          <cell r="U1720" t="str">
            <v/>
          </cell>
          <cell r="V1720" t="str">
            <v/>
          </cell>
          <cell r="W1720" t="str">
            <v/>
          </cell>
        </row>
        <row r="1721">
          <cell r="B1721">
            <v>0</v>
          </cell>
          <cell r="D1721" t="str">
            <v/>
          </cell>
          <cell r="E1721">
            <v>0</v>
          </cell>
          <cell r="H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0</v>
          </cell>
          <cell r="P1721">
            <v>0</v>
          </cell>
          <cell r="Q1721">
            <v>0</v>
          </cell>
          <cell r="T1721">
            <v>0</v>
          </cell>
          <cell r="U1721" t="str">
            <v/>
          </cell>
          <cell r="V1721" t="str">
            <v/>
          </cell>
          <cell r="W1721" t="str">
            <v/>
          </cell>
        </row>
        <row r="1722">
          <cell r="B1722">
            <v>0</v>
          </cell>
          <cell r="D1722" t="str">
            <v/>
          </cell>
          <cell r="E1722">
            <v>0</v>
          </cell>
          <cell r="H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0</v>
          </cell>
          <cell r="P1722">
            <v>0</v>
          </cell>
          <cell r="Q1722">
            <v>0</v>
          </cell>
          <cell r="T1722">
            <v>0</v>
          </cell>
          <cell r="U1722" t="str">
            <v/>
          </cell>
          <cell r="V1722" t="str">
            <v/>
          </cell>
          <cell r="W1722" t="str">
            <v/>
          </cell>
        </row>
        <row r="1723">
          <cell r="B1723">
            <v>0</v>
          </cell>
          <cell r="D1723" t="str">
            <v/>
          </cell>
          <cell r="E1723">
            <v>0</v>
          </cell>
          <cell r="H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0</v>
          </cell>
          <cell r="P1723">
            <v>0</v>
          </cell>
          <cell r="Q1723">
            <v>0</v>
          </cell>
          <cell r="T1723">
            <v>0</v>
          </cell>
          <cell r="U1723" t="str">
            <v/>
          </cell>
          <cell r="V1723" t="str">
            <v/>
          </cell>
          <cell r="W1723" t="str">
            <v/>
          </cell>
        </row>
        <row r="1724">
          <cell r="B1724">
            <v>0</v>
          </cell>
          <cell r="D1724" t="str">
            <v/>
          </cell>
          <cell r="E1724">
            <v>0</v>
          </cell>
          <cell r="H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0</v>
          </cell>
          <cell r="P1724">
            <v>0</v>
          </cell>
          <cell r="Q1724">
            <v>0</v>
          </cell>
          <cell r="T1724">
            <v>0</v>
          </cell>
          <cell r="U1724" t="str">
            <v/>
          </cell>
          <cell r="V1724" t="str">
            <v/>
          </cell>
          <cell r="W1724" t="str">
            <v/>
          </cell>
        </row>
        <row r="1725">
          <cell r="B1725">
            <v>0</v>
          </cell>
          <cell r="D1725" t="str">
            <v/>
          </cell>
          <cell r="E1725">
            <v>0</v>
          </cell>
          <cell r="H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0</v>
          </cell>
          <cell r="P1725">
            <v>0</v>
          </cell>
          <cell r="Q1725">
            <v>0</v>
          </cell>
          <cell r="T1725">
            <v>0</v>
          </cell>
          <cell r="U1725" t="str">
            <v/>
          </cell>
          <cell r="V1725" t="str">
            <v/>
          </cell>
          <cell r="W1725" t="str">
            <v/>
          </cell>
        </row>
        <row r="1726">
          <cell r="B1726">
            <v>0</v>
          </cell>
          <cell r="D1726" t="str">
            <v/>
          </cell>
          <cell r="E1726">
            <v>0</v>
          </cell>
          <cell r="H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0</v>
          </cell>
          <cell r="P1726">
            <v>0</v>
          </cell>
          <cell r="Q1726">
            <v>0</v>
          </cell>
          <cell r="T1726">
            <v>0</v>
          </cell>
          <cell r="U1726" t="str">
            <v/>
          </cell>
          <cell r="V1726" t="str">
            <v/>
          </cell>
          <cell r="W1726" t="str">
            <v/>
          </cell>
        </row>
        <row r="1727">
          <cell r="B1727">
            <v>0</v>
          </cell>
          <cell r="D1727" t="str">
            <v/>
          </cell>
          <cell r="E1727">
            <v>0</v>
          </cell>
          <cell r="H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0</v>
          </cell>
          <cell r="P1727">
            <v>0</v>
          </cell>
          <cell r="Q1727">
            <v>0</v>
          </cell>
          <cell r="T1727">
            <v>0</v>
          </cell>
          <cell r="U1727" t="str">
            <v/>
          </cell>
          <cell r="V1727" t="str">
            <v/>
          </cell>
          <cell r="W1727" t="str">
            <v/>
          </cell>
        </row>
        <row r="1728">
          <cell r="B1728">
            <v>0</v>
          </cell>
          <cell r="D1728" t="str">
            <v/>
          </cell>
          <cell r="E1728">
            <v>0</v>
          </cell>
          <cell r="H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0</v>
          </cell>
          <cell r="P1728">
            <v>0</v>
          </cell>
          <cell r="Q1728">
            <v>0</v>
          </cell>
          <cell r="T1728">
            <v>0</v>
          </cell>
          <cell r="U1728" t="str">
            <v/>
          </cell>
          <cell r="V1728" t="str">
            <v/>
          </cell>
          <cell r="W1728" t="str">
            <v/>
          </cell>
        </row>
        <row r="1729">
          <cell r="B1729">
            <v>0</v>
          </cell>
          <cell r="D1729" t="str">
            <v/>
          </cell>
          <cell r="E1729">
            <v>0</v>
          </cell>
          <cell r="H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0</v>
          </cell>
          <cell r="P1729">
            <v>0</v>
          </cell>
          <cell r="Q1729">
            <v>0</v>
          </cell>
          <cell r="T1729">
            <v>0</v>
          </cell>
          <cell r="U1729" t="str">
            <v/>
          </cell>
          <cell r="V1729" t="str">
            <v/>
          </cell>
          <cell r="W1729" t="str">
            <v/>
          </cell>
        </row>
        <row r="1730">
          <cell r="B1730">
            <v>0</v>
          </cell>
          <cell r="D1730" t="str">
            <v/>
          </cell>
          <cell r="E1730">
            <v>0</v>
          </cell>
          <cell r="H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0</v>
          </cell>
          <cell r="P1730">
            <v>0</v>
          </cell>
          <cell r="Q1730">
            <v>0</v>
          </cell>
          <cell r="T1730">
            <v>0</v>
          </cell>
          <cell r="U1730" t="str">
            <v/>
          </cell>
          <cell r="V1730" t="str">
            <v/>
          </cell>
          <cell r="W1730" t="str">
            <v/>
          </cell>
        </row>
        <row r="1731">
          <cell r="B1731">
            <v>0</v>
          </cell>
          <cell r="D1731" t="str">
            <v/>
          </cell>
          <cell r="E1731">
            <v>0</v>
          </cell>
          <cell r="H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0</v>
          </cell>
          <cell r="P1731">
            <v>0</v>
          </cell>
          <cell r="Q1731">
            <v>0</v>
          </cell>
          <cell r="T1731">
            <v>0</v>
          </cell>
          <cell r="U1731" t="str">
            <v/>
          </cell>
          <cell r="V1731" t="str">
            <v/>
          </cell>
          <cell r="W1731" t="str">
            <v/>
          </cell>
        </row>
        <row r="1732">
          <cell r="B1732">
            <v>0</v>
          </cell>
          <cell r="D1732" t="str">
            <v/>
          </cell>
          <cell r="E1732">
            <v>0</v>
          </cell>
          <cell r="H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0</v>
          </cell>
          <cell r="P1732">
            <v>0</v>
          </cell>
          <cell r="Q1732">
            <v>0</v>
          </cell>
          <cell r="T1732">
            <v>0</v>
          </cell>
          <cell r="U1732" t="str">
            <v/>
          </cell>
          <cell r="V1732" t="str">
            <v/>
          </cell>
          <cell r="W1732" t="str">
            <v/>
          </cell>
        </row>
        <row r="1733">
          <cell r="B1733">
            <v>0</v>
          </cell>
          <cell r="D1733" t="str">
            <v/>
          </cell>
          <cell r="E1733">
            <v>0</v>
          </cell>
          <cell r="H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0</v>
          </cell>
          <cell r="P1733">
            <v>0</v>
          </cell>
          <cell r="Q1733">
            <v>0</v>
          </cell>
          <cell r="T1733">
            <v>0</v>
          </cell>
          <cell r="U1733" t="str">
            <v/>
          </cell>
          <cell r="V1733" t="str">
            <v/>
          </cell>
          <cell r="W1733" t="str">
            <v/>
          </cell>
        </row>
        <row r="1734">
          <cell r="B1734">
            <v>0</v>
          </cell>
          <cell r="D1734" t="str">
            <v/>
          </cell>
          <cell r="E1734">
            <v>0</v>
          </cell>
          <cell r="H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0</v>
          </cell>
          <cell r="P1734">
            <v>0</v>
          </cell>
          <cell r="Q1734">
            <v>0</v>
          </cell>
          <cell r="T1734">
            <v>0</v>
          </cell>
          <cell r="U1734" t="str">
            <v/>
          </cell>
          <cell r="V1734" t="str">
            <v/>
          </cell>
          <cell r="W1734" t="str">
            <v/>
          </cell>
        </row>
        <row r="1735">
          <cell r="B1735">
            <v>0</v>
          </cell>
          <cell r="D1735" t="str">
            <v/>
          </cell>
          <cell r="E1735">
            <v>0</v>
          </cell>
          <cell r="H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0</v>
          </cell>
          <cell r="P1735">
            <v>0</v>
          </cell>
          <cell r="Q1735">
            <v>0</v>
          </cell>
          <cell r="T1735">
            <v>0</v>
          </cell>
          <cell r="U1735" t="str">
            <v/>
          </cell>
          <cell r="V1735" t="str">
            <v/>
          </cell>
          <cell r="W1735" t="str">
            <v/>
          </cell>
        </row>
        <row r="1736">
          <cell r="B1736">
            <v>0</v>
          </cell>
          <cell r="D1736" t="str">
            <v/>
          </cell>
          <cell r="E1736">
            <v>0</v>
          </cell>
          <cell r="H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0</v>
          </cell>
          <cell r="P1736">
            <v>0</v>
          </cell>
          <cell r="Q1736">
            <v>0</v>
          </cell>
          <cell r="T1736">
            <v>0</v>
          </cell>
          <cell r="U1736" t="str">
            <v/>
          </cell>
          <cell r="V1736" t="str">
            <v/>
          </cell>
          <cell r="W1736" t="str">
            <v/>
          </cell>
        </row>
        <row r="1737">
          <cell r="B1737">
            <v>0</v>
          </cell>
          <cell r="D1737" t="str">
            <v/>
          </cell>
          <cell r="E1737">
            <v>0</v>
          </cell>
          <cell r="H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0</v>
          </cell>
          <cell r="P1737">
            <v>0</v>
          </cell>
          <cell r="Q1737">
            <v>0</v>
          </cell>
          <cell r="T1737">
            <v>0</v>
          </cell>
          <cell r="U1737" t="str">
            <v/>
          </cell>
          <cell r="V1737" t="str">
            <v/>
          </cell>
          <cell r="W1737" t="str">
            <v/>
          </cell>
        </row>
        <row r="1738">
          <cell r="B1738">
            <v>0</v>
          </cell>
          <cell r="D1738" t="str">
            <v/>
          </cell>
          <cell r="E1738">
            <v>0</v>
          </cell>
          <cell r="H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0</v>
          </cell>
          <cell r="P1738">
            <v>0</v>
          </cell>
          <cell r="Q1738">
            <v>0</v>
          </cell>
          <cell r="T1738">
            <v>0</v>
          </cell>
          <cell r="U1738" t="str">
            <v/>
          </cell>
          <cell r="V1738" t="str">
            <v/>
          </cell>
          <cell r="W1738" t="str">
            <v/>
          </cell>
        </row>
        <row r="1739">
          <cell r="B1739">
            <v>0</v>
          </cell>
          <cell r="D1739" t="str">
            <v/>
          </cell>
          <cell r="E1739">
            <v>0</v>
          </cell>
          <cell r="H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0</v>
          </cell>
          <cell r="P1739">
            <v>0</v>
          </cell>
          <cell r="Q1739">
            <v>0</v>
          </cell>
          <cell r="T1739">
            <v>0</v>
          </cell>
          <cell r="U1739" t="str">
            <v/>
          </cell>
          <cell r="V1739" t="str">
            <v/>
          </cell>
          <cell r="W1739" t="str">
            <v/>
          </cell>
        </row>
        <row r="1740">
          <cell r="B1740">
            <v>0</v>
          </cell>
          <cell r="D1740" t="str">
            <v/>
          </cell>
          <cell r="E1740">
            <v>0</v>
          </cell>
          <cell r="H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0</v>
          </cell>
          <cell r="P1740">
            <v>0</v>
          </cell>
          <cell r="Q1740">
            <v>0</v>
          </cell>
          <cell r="T1740">
            <v>0</v>
          </cell>
          <cell r="U1740" t="str">
            <v/>
          </cell>
          <cell r="V1740" t="str">
            <v/>
          </cell>
          <cell r="W1740" t="str">
            <v/>
          </cell>
        </row>
        <row r="1741">
          <cell r="B1741">
            <v>0</v>
          </cell>
          <cell r="D1741" t="str">
            <v/>
          </cell>
          <cell r="E1741">
            <v>0</v>
          </cell>
          <cell r="H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0</v>
          </cell>
          <cell r="P1741">
            <v>0</v>
          </cell>
          <cell r="Q1741">
            <v>0</v>
          </cell>
          <cell r="T1741">
            <v>0</v>
          </cell>
          <cell r="U1741" t="str">
            <v/>
          </cell>
          <cell r="V1741" t="str">
            <v/>
          </cell>
          <cell r="W1741" t="str">
            <v/>
          </cell>
        </row>
        <row r="1742">
          <cell r="B1742">
            <v>0</v>
          </cell>
          <cell r="D1742" t="str">
            <v/>
          </cell>
          <cell r="E1742">
            <v>0</v>
          </cell>
          <cell r="H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0</v>
          </cell>
          <cell r="P1742">
            <v>0</v>
          </cell>
          <cell r="Q1742">
            <v>0</v>
          </cell>
          <cell r="T1742">
            <v>0</v>
          </cell>
          <cell r="U1742" t="str">
            <v/>
          </cell>
          <cell r="V1742" t="str">
            <v/>
          </cell>
          <cell r="W1742" t="str">
            <v/>
          </cell>
        </row>
        <row r="1743">
          <cell r="B1743">
            <v>0</v>
          </cell>
          <cell r="D1743" t="str">
            <v/>
          </cell>
          <cell r="E1743">
            <v>0</v>
          </cell>
          <cell r="H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0</v>
          </cell>
          <cell r="P1743">
            <v>0</v>
          </cell>
          <cell r="Q1743">
            <v>0</v>
          </cell>
          <cell r="T1743">
            <v>0</v>
          </cell>
          <cell r="U1743" t="str">
            <v/>
          </cell>
          <cell r="V1743" t="str">
            <v/>
          </cell>
          <cell r="W1743" t="str">
            <v/>
          </cell>
        </row>
        <row r="1744">
          <cell r="B1744">
            <v>0</v>
          </cell>
          <cell r="D1744" t="str">
            <v/>
          </cell>
          <cell r="E1744">
            <v>0</v>
          </cell>
          <cell r="H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0</v>
          </cell>
          <cell r="P1744">
            <v>0</v>
          </cell>
          <cell r="Q1744">
            <v>0</v>
          </cell>
          <cell r="T1744">
            <v>0</v>
          </cell>
          <cell r="U1744" t="str">
            <v/>
          </cell>
          <cell r="V1744" t="str">
            <v/>
          </cell>
          <cell r="W1744" t="str">
            <v/>
          </cell>
        </row>
        <row r="1745">
          <cell r="B1745">
            <v>0</v>
          </cell>
          <cell r="D1745">
            <v>0</v>
          </cell>
          <cell r="E1745">
            <v>0</v>
          </cell>
          <cell r="H1745">
            <v>0</v>
          </cell>
          <cell r="J1745">
            <v>-5.8789737522602081E-9</v>
          </cell>
          <cell r="K1745">
            <v>7.9162418842315674E-9</v>
          </cell>
          <cell r="L1745">
            <v>1.0000483598560095E-2</v>
          </cell>
          <cell r="M1745">
            <v>9.9998870864510536E-3</v>
          </cell>
          <cell r="N1745">
            <v>0</v>
          </cell>
          <cell r="O1745">
            <v>0</v>
          </cell>
          <cell r="P1745">
            <v>0</v>
          </cell>
          <cell r="Q1745">
            <v>0</v>
          </cell>
          <cell r="T1745">
            <v>0</v>
          </cell>
        </row>
        <row r="1746">
          <cell r="B1746">
            <v>0</v>
          </cell>
          <cell r="D1746">
            <v>0</v>
          </cell>
          <cell r="E1746">
            <v>0</v>
          </cell>
          <cell r="H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0</v>
          </cell>
          <cell r="P1746">
            <v>0</v>
          </cell>
          <cell r="Q1746">
            <v>0</v>
          </cell>
          <cell r="T1746">
            <v>0</v>
          </cell>
        </row>
        <row r="1747">
          <cell r="B1747">
            <v>0</v>
          </cell>
          <cell r="D1747">
            <v>0</v>
          </cell>
          <cell r="E1747">
            <v>0</v>
          </cell>
          <cell r="H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0</v>
          </cell>
          <cell r="P1747">
            <v>0</v>
          </cell>
          <cell r="Q1747">
            <v>0</v>
          </cell>
          <cell r="T1747">
            <v>0</v>
          </cell>
        </row>
        <row r="1748">
          <cell r="B1748">
            <v>0</v>
          </cell>
          <cell r="D1748">
            <v>0</v>
          </cell>
          <cell r="E1748">
            <v>0</v>
          </cell>
          <cell r="H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0</v>
          </cell>
          <cell r="P1748">
            <v>0</v>
          </cell>
          <cell r="Q1748">
            <v>0</v>
          </cell>
          <cell r="T1748">
            <v>0</v>
          </cell>
        </row>
        <row r="1749">
          <cell r="B1749">
            <v>0</v>
          </cell>
          <cell r="D1749">
            <v>0</v>
          </cell>
          <cell r="E1749">
            <v>0</v>
          </cell>
          <cell r="H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0</v>
          </cell>
          <cell r="P1749">
            <v>0</v>
          </cell>
          <cell r="Q1749">
            <v>0</v>
          </cell>
          <cell r="T1749">
            <v>0</v>
          </cell>
        </row>
        <row r="1750">
          <cell r="B1750">
            <v>0</v>
          </cell>
          <cell r="D1750">
            <v>0</v>
          </cell>
          <cell r="E1750">
            <v>0</v>
          </cell>
          <cell r="H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0</v>
          </cell>
          <cell r="P1750">
            <v>0</v>
          </cell>
          <cell r="Q1750">
            <v>0</v>
          </cell>
          <cell r="T1750">
            <v>0</v>
          </cell>
        </row>
        <row r="1751">
          <cell r="B1751">
            <v>0</v>
          </cell>
          <cell r="D1751">
            <v>0</v>
          </cell>
          <cell r="E1751">
            <v>0</v>
          </cell>
          <cell r="H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0</v>
          </cell>
          <cell r="P1751">
            <v>0</v>
          </cell>
          <cell r="Q1751">
            <v>0</v>
          </cell>
          <cell r="T1751">
            <v>0</v>
          </cell>
        </row>
        <row r="1752">
          <cell r="B1752">
            <v>0</v>
          </cell>
          <cell r="D1752">
            <v>0</v>
          </cell>
          <cell r="E1752">
            <v>0</v>
          </cell>
          <cell r="H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0</v>
          </cell>
          <cell r="P1752">
            <v>0</v>
          </cell>
          <cell r="Q1752">
            <v>0</v>
          </cell>
          <cell r="T1752">
            <v>0</v>
          </cell>
        </row>
        <row r="1753">
          <cell r="B1753">
            <v>0</v>
          </cell>
          <cell r="D1753">
            <v>0</v>
          </cell>
          <cell r="E1753">
            <v>0</v>
          </cell>
          <cell r="H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0</v>
          </cell>
          <cell r="P1753">
            <v>0</v>
          </cell>
          <cell r="Q1753">
            <v>0</v>
          </cell>
          <cell r="T1753">
            <v>0</v>
          </cell>
        </row>
        <row r="1754">
          <cell r="B1754">
            <v>0</v>
          </cell>
          <cell r="D1754">
            <v>0</v>
          </cell>
          <cell r="E1754">
            <v>0</v>
          </cell>
          <cell r="H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0</v>
          </cell>
          <cell r="P1754">
            <v>0</v>
          </cell>
          <cell r="Q1754">
            <v>0</v>
          </cell>
          <cell r="T1754">
            <v>0</v>
          </cell>
        </row>
        <row r="1755">
          <cell r="B1755">
            <v>0</v>
          </cell>
          <cell r="D1755">
            <v>0</v>
          </cell>
          <cell r="E1755">
            <v>0</v>
          </cell>
          <cell r="H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0</v>
          </cell>
          <cell r="P1755">
            <v>0</v>
          </cell>
          <cell r="Q1755">
            <v>0</v>
          </cell>
          <cell r="T1755">
            <v>0</v>
          </cell>
        </row>
        <row r="1756">
          <cell r="B1756">
            <v>0</v>
          </cell>
          <cell r="D1756">
            <v>0</v>
          </cell>
          <cell r="E1756">
            <v>0</v>
          </cell>
          <cell r="H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0</v>
          </cell>
          <cell r="P1756">
            <v>0</v>
          </cell>
          <cell r="Q1756">
            <v>0</v>
          </cell>
          <cell r="T1756">
            <v>0</v>
          </cell>
        </row>
        <row r="1757">
          <cell r="B1757">
            <v>0</v>
          </cell>
          <cell r="D1757">
            <v>0</v>
          </cell>
          <cell r="E1757">
            <v>0</v>
          </cell>
          <cell r="H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0</v>
          </cell>
          <cell r="P1757">
            <v>0</v>
          </cell>
          <cell r="Q1757">
            <v>0</v>
          </cell>
          <cell r="T1757">
            <v>0</v>
          </cell>
        </row>
        <row r="1758">
          <cell r="B1758">
            <v>0</v>
          </cell>
          <cell r="D1758">
            <v>0</v>
          </cell>
          <cell r="E1758">
            <v>0</v>
          </cell>
          <cell r="H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0</v>
          </cell>
          <cell r="P1758">
            <v>0</v>
          </cell>
          <cell r="Q1758">
            <v>0</v>
          </cell>
          <cell r="T1758">
            <v>0</v>
          </cell>
        </row>
        <row r="1759">
          <cell r="B1759">
            <v>0</v>
          </cell>
          <cell r="D1759">
            <v>0</v>
          </cell>
          <cell r="E1759">
            <v>0</v>
          </cell>
          <cell r="H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0</v>
          </cell>
          <cell r="P1759">
            <v>0</v>
          </cell>
          <cell r="Q1759">
            <v>0</v>
          </cell>
          <cell r="T1759">
            <v>0</v>
          </cell>
        </row>
        <row r="1760">
          <cell r="B1760">
            <v>0</v>
          </cell>
          <cell r="D1760">
            <v>0</v>
          </cell>
          <cell r="E1760">
            <v>0</v>
          </cell>
          <cell r="H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0</v>
          </cell>
          <cell r="P1760">
            <v>0</v>
          </cell>
          <cell r="Q1760">
            <v>0</v>
          </cell>
          <cell r="T1760">
            <v>0</v>
          </cell>
        </row>
        <row r="1761">
          <cell r="B1761">
            <v>0</v>
          </cell>
          <cell r="D1761">
            <v>0</v>
          </cell>
          <cell r="E1761">
            <v>0</v>
          </cell>
          <cell r="H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0</v>
          </cell>
          <cell r="P1761">
            <v>0</v>
          </cell>
          <cell r="Q1761">
            <v>0</v>
          </cell>
          <cell r="T1761">
            <v>0</v>
          </cell>
        </row>
        <row r="1762">
          <cell r="B1762">
            <v>0</v>
          </cell>
          <cell r="D1762">
            <v>0</v>
          </cell>
          <cell r="E1762">
            <v>0</v>
          </cell>
          <cell r="H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0</v>
          </cell>
          <cell r="P1762">
            <v>0</v>
          </cell>
          <cell r="Q1762">
            <v>0</v>
          </cell>
          <cell r="T1762">
            <v>0</v>
          </cell>
        </row>
        <row r="1763">
          <cell r="B1763">
            <v>0</v>
          </cell>
          <cell r="D1763">
            <v>0</v>
          </cell>
          <cell r="E1763">
            <v>0</v>
          </cell>
          <cell r="H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0</v>
          </cell>
          <cell r="P1763">
            <v>0</v>
          </cell>
          <cell r="Q1763">
            <v>0</v>
          </cell>
          <cell r="T1763">
            <v>0</v>
          </cell>
        </row>
        <row r="1764">
          <cell r="B1764">
            <v>0</v>
          </cell>
          <cell r="D1764">
            <v>0</v>
          </cell>
          <cell r="E1764">
            <v>0</v>
          </cell>
          <cell r="H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0</v>
          </cell>
          <cell r="P1764">
            <v>0</v>
          </cell>
          <cell r="Q1764">
            <v>0</v>
          </cell>
          <cell r="T1764">
            <v>0</v>
          </cell>
        </row>
        <row r="1765">
          <cell r="B1765">
            <v>0</v>
          </cell>
          <cell r="D1765">
            <v>0</v>
          </cell>
          <cell r="E1765">
            <v>0</v>
          </cell>
          <cell r="H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0</v>
          </cell>
          <cell r="P1765">
            <v>0</v>
          </cell>
          <cell r="Q1765">
            <v>0</v>
          </cell>
          <cell r="T1765">
            <v>0</v>
          </cell>
        </row>
        <row r="1766">
          <cell r="B1766">
            <v>0</v>
          </cell>
          <cell r="D1766">
            <v>0</v>
          </cell>
          <cell r="E1766">
            <v>0</v>
          </cell>
          <cell r="H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0</v>
          </cell>
          <cell r="P1766">
            <v>0</v>
          </cell>
          <cell r="Q1766">
            <v>0</v>
          </cell>
          <cell r="T1766">
            <v>0</v>
          </cell>
        </row>
        <row r="1767">
          <cell r="B1767">
            <v>0</v>
          </cell>
          <cell r="D1767">
            <v>0</v>
          </cell>
          <cell r="E1767">
            <v>0</v>
          </cell>
          <cell r="H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0</v>
          </cell>
          <cell r="P1767">
            <v>0</v>
          </cell>
          <cell r="Q1767">
            <v>0</v>
          </cell>
          <cell r="T1767">
            <v>0</v>
          </cell>
        </row>
        <row r="1768">
          <cell r="B1768">
            <v>0</v>
          </cell>
          <cell r="D1768">
            <v>0</v>
          </cell>
          <cell r="E1768">
            <v>0</v>
          </cell>
          <cell r="H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0</v>
          </cell>
          <cell r="P1768">
            <v>0</v>
          </cell>
          <cell r="Q1768">
            <v>0</v>
          </cell>
          <cell r="T1768">
            <v>0</v>
          </cell>
        </row>
        <row r="1769">
          <cell r="B1769">
            <v>0</v>
          </cell>
          <cell r="D1769">
            <v>0</v>
          </cell>
          <cell r="E1769">
            <v>0</v>
          </cell>
          <cell r="H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0</v>
          </cell>
          <cell r="P1769">
            <v>0</v>
          </cell>
          <cell r="Q1769">
            <v>0</v>
          </cell>
          <cell r="T1769">
            <v>0</v>
          </cell>
        </row>
        <row r="1770">
          <cell r="B1770">
            <v>0</v>
          </cell>
          <cell r="D1770">
            <v>0</v>
          </cell>
          <cell r="E1770">
            <v>0</v>
          </cell>
          <cell r="H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>
            <v>0</v>
          </cell>
          <cell r="P1770">
            <v>0</v>
          </cell>
          <cell r="Q1770">
            <v>0</v>
          </cell>
          <cell r="T1770">
            <v>0</v>
          </cell>
        </row>
        <row r="1771">
          <cell r="B1771">
            <v>0</v>
          </cell>
          <cell r="D1771">
            <v>0</v>
          </cell>
          <cell r="E1771">
            <v>0</v>
          </cell>
          <cell r="H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0</v>
          </cell>
          <cell r="P1771">
            <v>0</v>
          </cell>
          <cell r="Q1771">
            <v>0</v>
          </cell>
          <cell r="T1771">
            <v>0</v>
          </cell>
        </row>
        <row r="1772">
          <cell r="B1772">
            <v>0</v>
          </cell>
          <cell r="D1772">
            <v>0</v>
          </cell>
          <cell r="E1772">
            <v>0</v>
          </cell>
          <cell r="H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0</v>
          </cell>
          <cell r="P1772">
            <v>0</v>
          </cell>
          <cell r="Q1772">
            <v>0</v>
          </cell>
          <cell r="T1772">
            <v>0</v>
          </cell>
        </row>
        <row r="1773">
          <cell r="B1773">
            <v>0</v>
          </cell>
          <cell r="D1773">
            <v>0</v>
          </cell>
          <cell r="E1773">
            <v>0</v>
          </cell>
          <cell r="H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0</v>
          </cell>
          <cell r="P1773">
            <v>0</v>
          </cell>
          <cell r="Q1773">
            <v>0</v>
          </cell>
          <cell r="T1773">
            <v>0</v>
          </cell>
        </row>
        <row r="1774">
          <cell r="B1774">
            <v>0</v>
          </cell>
          <cell r="D1774">
            <v>0</v>
          </cell>
          <cell r="E1774">
            <v>0</v>
          </cell>
          <cell r="H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0</v>
          </cell>
          <cell r="P1774">
            <v>0</v>
          </cell>
          <cell r="Q1774">
            <v>0</v>
          </cell>
          <cell r="T1774">
            <v>0</v>
          </cell>
        </row>
        <row r="1775">
          <cell r="B1775">
            <v>0</v>
          </cell>
          <cell r="D1775">
            <v>0</v>
          </cell>
          <cell r="E1775">
            <v>0</v>
          </cell>
          <cell r="H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  <cell r="O1775">
            <v>0</v>
          </cell>
          <cell r="P1775">
            <v>0</v>
          </cell>
          <cell r="Q1775">
            <v>0</v>
          </cell>
          <cell r="T1775">
            <v>0</v>
          </cell>
        </row>
        <row r="1776">
          <cell r="B1776">
            <v>0</v>
          </cell>
          <cell r="D1776">
            <v>0</v>
          </cell>
          <cell r="E1776">
            <v>0</v>
          </cell>
          <cell r="H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0</v>
          </cell>
          <cell r="P1776">
            <v>0</v>
          </cell>
          <cell r="Q1776">
            <v>0</v>
          </cell>
          <cell r="T1776">
            <v>0</v>
          </cell>
        </row>
        <row r="1777">
          <cell r="B1777">
            <v>0</v>
          </cell>
          <cell r="D1777">
            <v>0</v>
          </cell>
          <cell r="E1777">
            <v>0</v>
          </cell>
          <cell r="H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0</v>
          </cell>
          <cell r="P1777">
            <v>0</v>
          </cell>
          <cell r="Q1777">
            <v>0</v>
          </cell>
          <cell r="T1777">
            <v>0</v>
          </cell>
        </row>
        <row r="1778">
          <cell r="B1778">
            <v>0</v>
          </cell>
          <cell r="D1778">
            <v>0</v>
          </cell>
          <cell r="E1778">
            <v>0</v>
          </cell>
          <cell r="H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  <cell r="O1778">
            <v>0</v>
          </cell>
          <cell r="P1778">
            <v>0</v>
          </cell>
          <cell r="Q1778">
            <v>0</v>
          </cell>
          <cell r="T1778">
            <v>0</v>
          </cell>
        </row>
        <row r="1779">
          <cell r="B1779">
            <v>0</v>
          </cell>
          <cell r="D1779">
            <v>0</v>
          </cell>
          <cell r="E1779">
            <v>0</v>
          </cell>
          <cell r="H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  <cell r="O1779">
            <v>0</v>
          </cell>
          <cell r="P1779">
            <v>0</v>
          </cell>
          <cell r="Q1779">
            <v>0</v>
          </cell>
          <cell r="T1779">
            <v>0</v>
          </cell>
        </row>
        <row r="1780">
          <cell r="B1780">
            <v>0</v>
          </cell>
          <cell r="D1780">
            <v>0</v>
          </cell>
          <cell r="E1780">
            <v>0</v>
          </cell>
          <cell r="H1780">
            <v>0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  <cell r="O1780">
            <v>0</v>
          </cell>
          <cell r="P1780">
            <v>0</v>
          </cell>
          <cell r="Q1780">
            <v>0</v>
          </cell>
          <cell r="T1780">
            <v>0</v>
          </cell>
        </row>
        <row r="1781">
          <cell r="B1781">
            <v>0</v>
          </cell>
          <cell r="D1781">
            <v>0</v>
          </cell>
          <cell r="E1781">
            <v>0</v>
          </cell>
          <cell r="H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  <cell r="O1781">
            <v>0</v>
          </cell>
          <cell r="P1781">
            <v>0</v>
          </cell>
          <cell r="Q1781">
            <v>0</v>
          </cell>
          <cell r="T1781">
            <v>0</v>
          </cell>
        </row>
        <row r="1782">
          <cell r="B1782">
            <v>0</v>
          </cell>
          <cell r="D1782">
            <v>0</v>
          </cell>
          <cell r="E1782">
            <v>0</v>
          </cell>
          <cell r="H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0</v>
          </cell>
          <cell r="P1782">
            <v>0</v>
          </cell>
          <cell r="Q1782">
            <v>0</v>
          </cell>
          <cell r="T1782">
            <v>0</v>
          </cell>
        </row>
        <row r="1783">
          <cell r="B1783">
            <v>0</v>
          </cell>
          <cell r="D1783">
            <v>0</v>
          </cell>
          <cell r="E1783">
            <v>0</v>
          </cell>
          <cell r="H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  <cell r="O1783">
            <v>0</v>
          </cell>
          <cell r="P1783">
            <v>0</v>
          </cell>
          <cell r="Q1783">
            <v>0</v>
          </cell>
          <cell r="T1783">
            <v>0</v>
          </cell>
        </row>
        <row r="1784">
          <cell r="B1784">
            <v>0</v>
          </cell>
          <cell r="D1784">
            <v>0</v>
          </cell>
          <cell r="E1784">
            <v>0</v>
          </cell>
          <cell r="H1784">
            <v>0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  <cell r="O1784">
            <v>0</v>
          </cell>
          <cell r="P1784">
            <v>0</v>
          </cell>
          <cell r="Q1784">
            <v>0</v>
          </cell>
          <cell r="T1784">
            <v>0</v>
          </cell>
        </row>
        <row r="1785">
          <cell r="B1785">
            <v>0</v>
          </cell>
          <cell r="D1785">
            <v>0</v>
          </cell>
          <cell r="E1785">
            <v>0</v>
          </cell>
          <cell r="H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  <cell r="O1785">
            <v>0</v>
          </cell>
          <cell r="P1785">
            <v>0</v>
          </cell>
          <cell r="Q1785">
            <v>0</v>
          </cell>
          <cell r="T1785">
            <v>0</v>
          </cell>
        </row>
        <row r="1786">
          <cell r="B1786">
            <v>0</v>
          </cell>
          <cell r="D1786">
            <v>0</v>
          </cell>
          <cell r="E1786">
            <v>0</v>
          </cell>
          <cell r="H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  <cell r="O1786">
            <v>0</v>
          </cell>
          <cell r="P1786">
            <v>0</v>
          </cell>
          <cell r="Q1786">
            <v>0</v>
          </cell>
          <cell r="T1786">
            <v>0</v>
          </cell>
        </row>
        <row r="1787">
          <cell r="B1787">
            <v>0</v>
          </cell>
          <cell r="D1787">
            <v>0</v>
          </cell>
          <cell r="E1787">
            <v>0</v>
          </cell>
          <cell r="H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  <cell r="O1787">
            <v>0</v>
          </cell>
          <cell r="P1787">
            <v>0</v>
          </cell>
          <cell r="Q1787">
            <v>0</v>
          </cell>
          <cell r="T1787">
            <v>0</v>
          </cell>
        </row>
        <row r="1788">
          <cell r="B1788">
            <v>0</v>
          </cell>
          <cell r="D1788">
            <v>0</v>
          </cell>
          <cell r="E1788">
            <v>0</v>
          </cell>
          <cell r="H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  <cell r="O1788">
            <v>0</v>
          </cell>
          <cell r="P1788">
            <v>0</v>
          </cell>
          <cell r="Q1788">
            <v>0</v>
          </cell>
          <cell r="T1788">
            <v>0</v>
          </cell>
        </row>
        <row r="1789">
          <cell r="B1789">
            <v>0</v>
          </cell>
          <cell r="D1789">
            <v>0</v>
          </cell>
          <cell r="E1789">
            <v>0</v>
          </cell>
          <cell r="H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  <cell r="O1789">
            <v>0</v>
          </cell>
          <cell r="P1789">
            <v>0</v>
          </cell>
          <cell r="Q1789">
            <v>0</v>
          </cell>
          <cell r="T1789">
            <v>0</v>
          </cell>
        </row>
        <row r="1790">
          <cell r="B1790">
            <v>0</v>
          </cell>
          <cell r="D1790">
            <v>0</v>
          </cell>
          <cell r="E1790">
            <v>0</v>
          </cell>
          <cell r="H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  <cell r="O1790">
            <v>0</v>
          </cell>
          <cell r="P1790">
            <v>0</v>
          </cell>
          <cell r="Q1790">
            <v>0</v>
          </cell>
          <cell r="T1790">
            <v>0</v>
          </cell>
        </row>
        <row r="1791">
          <cell r="B1791">
            <v>0</v>
          </cell>
          <cell r="D1791">
            <v>0</v>
          </cell>
          <cell r="E1791">
            <v>0</v>
          </cell>
          <cell r="H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  <cell r="O1791">
            <v>0</v>
          </cell>
          <cell r="P1791">
            <v>0</v>
          </cell>
          <cell r="Q1791">
            <v>0</v>
          </cell>
          <cell r="T1791">
            <v>0</v>
          </cell>
        </row>
        <row r="1792">
          <cell r="B1792">
            <v>0</v>
          </cell>
          <cell r="D1792">
            <v>0</v>
          </cell>
          <cell r="E1792">
            <v>0</v>
          </cell>
          <cell r="H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  <cell r="O1792">
            <v>0</v>
          </cell>
          <cell r="P1792">
            <v>0</v>
          </cell>
          <cell r="Q1792">
            <v>0</v>
          </cell>
          <cell r="T1792">
            <v>0</v>
          </cell>
        </row>
        <row r="1793">
          <cell r="B1793">
            <v>0</v>
          </cell>
          <cell r="D1793">
            <v>0</v>
          </cell>
          <cell r="E1793">
            <v>0</v>
          </cell>
          <cell r="H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  <cell r="O1793">
            <v>0</v>
          </cell>
          <cell r="P1793">
            <v>0</v>
          </cell>
          <cell r="Q1793">
            <v>0</v>
          </cell>
          <cell r="T1793">
            <v>0</v>
          </cell>
        </row>
        <row r="1794">
          <cell r="B1794">
            <v>0</v>
          </cell>
          <cell r="D1794">
            <v>0</v>
          </cell>
          <cell r="E1794">
            <v>0</v>
          </cell>
          <cell r="H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  <cell r="O1794">
            <v>0</v>
          </cell>
          <cell r="P1794">
            <v>0</v>
          </cell>
          <cell r="Q1794">
            <v>0</v>
          </cell>
          <cell r="T1794">
            <v>0</v>
          </cell>
        </row>
        <row r="1795">
          <cell r="B1795">
            <v>0</v>
          </cell>
          <cell r="D1795">
            <v>0</v>
          </cell>
          <cell r="E1795">
            <v>0</v>
          </cell>
          <cell r="H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0</v>
          </cell>
          <cell r="P1795">
            <v>0</v>
          </cell>
          <cell r="Q1795">
            <v>0</v>
          </cell>
          <cell r="T1795">
            <v>0</v>
          </cell>
        </row>
        <row r="1796">
          <cell r="B1796">
            <v>0</v>
          </cell>
          <cell r="D1796">
            <v>0</v>
          </cell>
          <cell r="E1796">
            <v>0</v>
          </cell>
          <cell r="H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  <cell r="O1796">
            <v>0</v>
          </cell>
          <cell r="P1796">
            <v>0</v>
          </cell>
          <cell r="Q1796">
            <v>0</v>
          </cell>
          <cell r="T1796">
            <v>0</v>
          </cell>
        </row>
        <row r="1797">
          <cell r="B1797">
            <v>0</v>
          </cell>
          <cell r="D1797">
            <v>0</v>
          </cell>
          <cell r="E1797">
            <v>0</v>
          </cell>
          <cell r="H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  <cell r="O1797">
            <v>0</v>
          </cell>
          <cell r="P1797">
            <v>0</v>
          </cell>
          <cell r="Q1797">
            <v>0</v>
          </cell>
          <cell r="T1797">
            <v>0</v>
          </cell>
        </row>
        <row r="1798">
          <cell r="B1798">
            <v>0</v>
          </cell>
          <cell r="D1798">
            <v>0</v>
          </cell>
          <cell r="E1798">
            <v>0</v>
          </cell>
          <cell r="H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  <cell r="O1798">
            <v>0</v>
          </cell>
          <cell r="P1798">
            <v>0</v>
          </cell>
          <cell r="Q1798">
            <v>0</v>
          </cell>
          <cell r="T1798">
            <v>0</v>
          </cell>
        </row>
        <row r="1799">
          <cell r="B1799">
            <v>0</v>
          </cell>
          <cell r="D1799">
            <v>0</v>
          </cell>
          <cell r="E1799">
            <v>0</v>
          </cell>
          <cell r="H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>
            <v>0</v>
          </cell>
          <cell r="P1799">
            <v>0</v>
          </cell>
          <cell r="Q1799">
            <v>0</v>
          </cell>
          <cell r="T1799">
            <v>0</v>
          </cell>
        </row>
        <row r="1800">
          <cell r="B1800">
            <v>0</v>
          </cell>
          <cell r="D1800">
            <v>0</v>
          </cell>
          <cell r="E1800">
            <v>0</v>
          </cell>
          <cell r="H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  <cell r="O1800">
            <v>0</v>
          </cell>
          <cell r="P1800">
            <v>0</v>
          </cell>
          <cell r="Q1800">
            <v>0</v>
          </cell>
          <cell r="T1800">
            <v>0</v>
          </cell>
        </row>
        <row r="1801">
          <cell r="B1801">
            <v>0</v>
          </cell>
          <cell r="D1801">
            <v>0</v>
          </cell>
          <cell r="E1801">
            <v>0</v>
          </cell>
          <cell r="H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0</v>
          </cell>
          <cell r="P1801">
            <v>0</v>
          </cell>
          <cell r="Q1801">
            <v>0</v>
          </cell>
          <cell r="T1801">
            <v>0</v>
          </cell>
        </row>
        <row r="1802">
          <cell r="B1802">
            <v>0</v>
          </cell>
          <cell r="D1802">
            <v>0</v>
          </cell>
          <cell r="E1802">
            <v>0</v>
          </cell>
          <cell r="H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  <cell r="O1802">
            <v>0</v>
          </cell>
          <cell r="P1802">
            <v>0</v>
          </cell>
          <cell r="Q1802">
            <v>0</v>
          </cell>
          <cell r="T1802">
            <v>0</v>
          </cell>
        </row>
        <row r="1803">
          <cell r="B1803">
            <v>0</v>
          </cell>
          <cell r="D1803">
            <v>0</v>
          </cell>
          <cell r="E1803">
            <v>0</v>
          </cell>
          <cell r="H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  <cell r="O1803">
            <v>0</v>
          </cell>
          <cell r="P1803">
            <v>0</v>
          </cell>
          <cell r="Q1803">
            <v>0</v>
          </cell>
          <cell r="T1803">
            <v>0</v>
          </cell>
        </row>
        <row r="1804">
          <cell r="B1804">
            <v>0</v>
          </cell>
          <cell r="D1804">
            <v>0</v>
          </cell>
          <cell r="E1804">
            <v>0</v>
          </cell>
          <cell r="H1804">
            <v>0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  <cell r="O1804">
            <v>0</v>
          </cell>
          <cell r="P1804">
            <v>0</v>
          </cell>
          <cell r="Q1804">
            <v>0</v>
          </cell>
          <cell r="T1804">
            <v>0</v>
          </cell>
        </row>
        <row r="1805">
          <cell r="B1805">
            <v>0</v>
          </cell>
          <cell r="D1805">
            <v>0</v>
          </cell>
          <cell r="E1805">
            <v>0</v>
          </cell>
          <cell r="H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0</v>
          </cell>
          <cell r="P1805">
            <v>0</v>
          </cell>
          <cell r="Q1805">
            <v>0</v>
          </cell>
          <cell r="T1805">
            <v>0</v>
          </cell>
        </row>
        <row r="1806">
          <cell r="B1806">
            <v>0</v>
          </cell>
          <cell r="D1806">
            <v>0</v>
          </cell>
          <cell r="E1806">
            <v>0</v>
          </cell>
          <cell r="H1806">
            <v>0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  <cell r="O1806">
            <v>0</v>
          </cell>
          <cell r="P1806">
            <v>0</v>
          </cell>
          <cell r="Q1806">
            <v>0</v>
          </cell>
          <cell r="T1806">
            <v>0</v>
          </cell>
        </row>
        <row r="1807">
          <cell r="B1807">
            <v>0</v>
          </cell>
          <cell r="D1807">
            <v>0</v>
          </cell>
          <cell r="E1807">
            <v>0</v>
          </cell>
          <cell r="H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  <cell r="O1807">
            <v>0</v>
          </cell>
          <cell r="P1807">
            <v>0</v>
          </cell>
          <cell r="Q1807">
            <v>0</v>
          </cell>
          <cell r="T1807">
            <v>0</v>
          </cell>
        </row>
        <row r="1808">
          <cell r="B1808">
            <v>0</v>
          </cell>
          <cell r="D1808">
            <v>0</v>
          </cell>
          <cell r="E1808">
            <v>0</v>
          </cell>
          <cell r="H1808">
            <v>0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  <cell r="O1808">
            <v>0</v>
          </cell>
          <cell r="P1808">
            <v>0</v>
          </cell>
          <cell r="Q1808">
            <v>0</v>
          </cell>
          <cell r="T1808">
            <v>0</v>
          </cell>
        </row>
        <row r="1809">
          <cell r="B1809">
            <v>0</v>
          </cell>
          <cell r="D1809">
            <v>0</v>
          </cell>
          <cell r="E1809">
            <v>0</v>
          </cell>
          <cell r="H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  <cell r="O1809">
            <v>0</v>
          </cell>
          <cell r="P1809">
            <v>0</v>
          </cell>
          <cell r="Q1809">
            <v>0</v>
          </cell>
          <cell r="T1809">
            <v>0</v>
          </cell>
        </row>
        <row r="1810">
          <cell r="B1810">
            <v>0</v>
          </cell>
          <cell r="D1810">
            <v>0</v>
          </cell>
          <cell r="E1810">
            <v>0</v>
          </cell>
          <cell r="H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0</v>
          </cell>
          <cell r="P1810">
            <v>0</v>
          </cell>
          <cell r="Q1810">
            <v>0</v>
          </cell>
          <cell r="T1810">
            <v>0</v>
          </cell>
        </row>
        <row r="1811">
          <cell r="B1811">
            <v>0</v>
          </cell>
          <cell r="D1811">
            <v>0</v>
          </cell>
          <cell r="E1811">
            <v>0</v>
          </cell>
          <cell r="H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  <cell r="N1811">
            <v>0</v>
          </cell>
          <cell r="O1811">
            <v>0</v>
          </cell>
          <cell r="P1811">
            <v>0</v>
          </cell>
          <cell r="Q1811">
            <v>0</v>
          </cell>
          <cell r="T1811">
            <v>0</v>
          </cell>
        </row>
        <row r="1812">
          <cell r="B1812">
            <v>0</v>
          </cell>
          <cell r="D1812">
            <v>0</v>
          </cell>
          <cell r="E1812">
            <v>0</v>
          </cell>
          <cell r="H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  <cell r="O1812">
            <v>0</v>
          </cell>
          <cell r="P1812">
            <v>0</v>
          </cell>
          <cell r="Q1812">
            <v>0</v>
          </cell>
          <cell r="T1812">
            <v>0</v>
          </cell>
        </row>
        <row r="1813">
          <cell r="B1813">
            <v>0</v>
          </cell>
          <cell r="D1813">
            <v>0</v>
          </cell>
          <cell r="E1813">
            <v>0</v>
          </cell>
          <cell r="H1813">
            <v>0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  <cell r="O1813">
            <v>0</v>
          </cell>
          <cell r="P1813">
            <v>0</v>
          </cell>
          <cell r="Q1813">
            <v>0</v>
          </cell>
          <cell r="T1813">
            <v>0</v>
          </cell>
        </row>
        <row r="1814">
          <cell r="B1814">
            <v>0</v>
          </cell>
          <cell r="D1814">
            <v>0</v>
          </cell>
          <cell r="E1814">
            <v>0</v>
          </cell>
          <cell r="H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  <cell r="O1814">
            <v>0</v>
          </cell>
          <cell r="P1814">
            <v>0</v>
          </cell>
          <cell r="Q1814">
            <v>0</v>
          </cell>
          <cell r="T1814">
            <v>0</v>
          </cell>
        </row>
        <row r="1815">
          <cell r="B1815">
            <v>0</v>
          </cell>
          <cell r="D1815">
            <v>0</v>
          </cell>
          <cell r="E1815">
            <v>0</v>
          </cell>
          <cell r="H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0</v>
          </cell>
          <cell r="P1815">
            <v>0</v>
          </cell>
          <cell r="Q1815">
            <v>0</v>
          </cell>
          <cell r="T1815">
            <v>0</v>
          </cell>
        </row>
        <row r="1816">
          <cell r="B1816">
            <v>0</v>
          </cell>
          <cell r="D1816">
            <v>0</v>
          </cell>
          <cell r="E1816">
            <v>0</v>
          </cell>
          <cell r="H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  <cell r="O1816">
            <v>0</v>
          </cell>
          <cell r="P1816">
            <v>0</v>
          </cell>
          <cell r="Q1816">
            <v>0</v>
          </cell>
          <cell r="T1816">
            <v>0</v>
          </cell>
        </row>
        <row r="1817">
          <cell r="B1817">
            <v>0</v>
          </cell>
          <cell r="D1817">
            <v>0</v>
          </cell>
          <cell r="E1817">
            <v>0</v>
          </cell>
          <cell r="H1817">
            <v>0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  <cell r="O1817">
            <v>0</v>
          </cell>
          <cell r="P1817">
            <v>0</v>
          </cell>
          <cell r="Q1817">
            <v>0</v>
          </cell>
          <cell r="T1817">
            <v>0</v>
          </cell>
        </row>
        <row r="1818">
          <cell r="B1818">
            <v>0</v>
          </cell>
          <cell r="D1818">
            <v>0</v>
          </cell>
          <cell r="E1818">
            <v>0</v>
          </cell>
          <cell r="H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0</v>
          </cell>
          <cell r="P1818">
            <v>0</v>
          </cell>
          <cell r="Q1818">
            <v>0</v>
          </cell>
          <cell r="T1818">
            <v>0</v>
          </cell>
        </row>
        <row r="1819">
          <cell r="B1819">
            <v>0</v>
          </cell>
          <cell r="D1819">
            <v>0</v>
          </cell>
          <cell r="E1819">
            <v>0</v>
          </cell>
          <cell r="H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0</v>
          </cell>
          <cell r="P1819">
            <v>0</v>
          </cell>
          <cell r="Q1819">
            <v>0</v>
          </cell>
          <cell r="T1819">
            <v>0</v>
          </cell>
        </row>
        <row r="1820">
          <cell r="B1820">
            <v>0</v>
          </cell>
          <cell r="D1820">
            <v>0</v>
          </cell>
          <cell r="E1820">
            <v>0</v>
          </cell>
          <cell r="H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0</v>
          </cell>
          <cell r="P1820">
            <v>0</v>
          </cell>
          <cell r="Q1820">
            <v>0</v>
          </cell>
          <cell r="T1820">
            <v>0</v>
          </cell>
        </row>
        <row r="1821">
          <cell r="B1821">
            <v>0</v>
          </cell>
          <cell r="D1821">
            <v>0</v>
          </cell>
          <cell r="E1821">
            <v>0</v>
          </cell>
          <cell r="H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0</v>
          </cell>
          <cell r="P1821">
            <v>0</v>
          </cell>
          <cell r="Q1821">
            <v>0</v>
          </cell>
          <cell r="T1821">
            <v>0</v>
          </cell>
        </row>
        <row r="1822">
          <cell r="B1822">
            <v>0</v>
          </cell>
          <cell r="D1822">
            <v>0</v>
          </cell>
          <cell r="E1822">
            <v>0</v>
          </cell>
          <cell r="H1822">
            <v>0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  <cell r="O1822">
            <v>0</v>
          </cell>
          <cell r="P1822">
            <v>0</v>
          </cell>
          <cell r="Q1822">
            <v>0</v>
          </cell>
          <cell r="T1822">
            <v>0</v>
          </cell>
        </row>
        <row r="1823">
          <cell r="B1823">
            <v>0</v>
          </cell>
          <cell r="D1823">
            <v>0</v>
          </cell>
          <cell r="E1823">
            <v>0</v>
          </cell>
          <cell r="H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0</v>
          </cell>
          <cell r="P1823">
            <v>0</v>
          </cell>
          <cell r="Q1823">
            <v>0</v>
          </cell>
          <cell r="T1823">
            <v>0</v>
          </cell>
        </row>
        <row r="1824">
          <cell r="B1824">
            <v>0</v>
          </cell>
          <cell r="D1824">
            <v>0</v>
          </cell>
          <cell r="E1824">
            <v>0</v>
          </cell>
          <cell r="H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0</v>
          </cell>
          <cell r="P1824">
            <v>0</v>
          </cell>
          <cell r="Q1824">
            <v>0</v>
          </cell>
          <cell r="T1824">
            <v>0</v>
          </cell>
        </row>
        <row r="1825">
          <cell r="B1825">
            <v>0</v>
          </cell>
          <cell r="D1825">
            <v>0</v>
          </cell>
          <cell r="E1825">
            <v>0</v>
          </cell>
          <cell r="H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0</v>
          </cell>
          <cell r="P1825">
            <v>0</v>
          </cell>
          <cell r="Q1825">
            <v>0</v>
          </cell>
          <cell r="T1825">
            <v>0</v>
          </cell>
        </row>
        <row r="1826">
          <cell r="B1826">
            <v>0</v>
          </cell>
          <cell r="D1826">
            <v>0</v>
          </cell>
          <cell r="E1826">
            <v>0</v>
          </cell>
          <cell r="H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0</v>
          </cell>
          <cell r="P1826">
            <v>0</v>
          </cell>
          <cell r="Q1826">
            <v>0</v>
          </cell>
          <cell r="T1826">
            <v>0</v>
          </cell>
        </row>
        <row r="1827">
          <cell r="B1827">
            <v>0</v>
          </cell>
          <cell r="D1827">
            <v>0</v>
          </cell>
          <cell r="E1827">
            <v>0</v>
          </cell>
          <cell r="H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  <cell r="O1827">
            <v>0</v>
          </cell>
          <cell r="P1827">
            <v>0</v>
          </cell>
          <cell r="Q1827">
            <v>0</v>
          </cell>
          <cell r="T1827">
            <v>0</v>
          </cell>
        </row>
        <row r="1828">
          <cell r="B1828">
            <v>0</v>
          </cell>
          <cell r="D1828">
            <v>0</v>
          </cell>
          <cell r="E1828">
            <v>0</v>
          </cell>
          <cell r="H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0</v>
          </cell>
          <cell r="P1828">
            <v>0</v>
          </cell>
          <cell r="Q1828">
            <v>0</v>
          </cell>
          <cell r="T1828">
            <v>0</v>
          </cell>
        </row>
        <row r="1829">
          <cell r="B1829">
            <v>0</v>
          </cell>
          <cell r="D1829">
            <v>0</v>
          </cell>
          <cell r="E1829">
            <v>0</v>
          </cell>
          <cell r="H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0</v>
          </cell>
          <cell r="P1829">
            <v>0</v>
          </cell>
          <cell r="Q1829">
            <v>0</v>
          </cell>
          <cell r="T1829">
            <v>0</v>
          </cell>
        </row>
        <row r="1830">
          <cell r="B1830">
            <v>0</v>
          </cell>
          <cell r="D1830">
            <v>0</v>
          </cell>
          <cell r="E1830">
            <v>0</v>
          </cell>
          <cell r="H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0</v>
          </cell>
          <cell r="P1830">
            <v>0</v>
          </cell>
          <cell r="Q1830">
            <v>0</v>
          </cell>
          <cell r="T1830">
            <v>0</v>
          </cell>
        </row>
        <row r="1831">
          <cell r="B1831">
            <v>0</v>
          </cell>
          <cell r="D1831">
            <v>0</v>
          </cell>
          <cell r="E1831">
            <v>0</v>
          </cell>
          <cell r="H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  <cell r="O1831">
            <v>0</v>
          </cell>
          <cell r="P1831">
            <v>0</v>
          </cell>
          <cell r="Q1831">
            <v>0</v>
          </cell>
          <cell r="T1831">
            <v>0</v>
          </cell>
        </row>
        <row r="1832">
          <cell r="B1832">
            <v>0</v>
          </cell>
          <cell r="D1832">
            <v>0</v>
          </cell>
          <cell r="E1832">
            <v>0</v>
          </cell>
          <cell r="H1832">
            <v>0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  <cell r="O1832">
            <v>0</v>
          </cell>
          <cell r="P1832">
            <v>0</v>
          </cell>
          <cell r="Q1832">
            <v>0</v>
          </cell>
          <cell r="T1832">
            <v>0</v>
          </cell>
        </row>
        <row r="1833">
          <cell r="B1833">
            <v>0</v>
          </cell>
          <cell r="D1833">
            <v>0</v>
          </cell>
          <cell r="E1833">
            <v>0</v>
          </cell>
          <cell r="H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  <cell r="O1833">
            <v>0</v>
          </cell>
          <cell r="P1833">
            <v>0</v>
          </cell>
          <cell r="Q1833">
            <v>0</v>
          </cell>
          <cell r="T1833">
            <v>0</v>
          </cell>
        </row>
        <row r="1834">
          <cell r="B1834">
            <v>0</v>
          </cell>
          <cell r="D1834">
            <v>0</v>
          </cell>
          <cell r="E1834">
            <v>0</v>
          </cell>
          <cell r="H1834">
            <v>0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  <cell r="O1834">
            <v>0</v>
          </cell>
          <cell r="P1834">
            <v>0</v>
          </cell>
          <cell r="Q1834">
            <v>0</v>
          </cell>
          <cell r="T1834">
            <v>0</v>
          </cell>
        </row>
        <row r="1835">
          <cell r="B1835">
            <v>0</v>
          </cell>
          <cell r="D1835">
            <v>0</v>
          </cell>
          <cell r="E1835">
            <v>0</v>
          </cell>
          <cell r="H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0</v>
          </cell>
          <cell r="P1835">
            <v>0</v>
          </cell>
          <cell r="Q1835">
            <v>0</v>
          </cell>
          <cell r="T1835">
            <v>0</v>
          </cell>
        </row>
        <row r="1836">
          <cell r="B1836">
            <v>0</v>
          </cell>
          <cell r="D1836">
            <v>0</v>
          </cell>
          <cell r="E1836">
            <v>0</v>
          </cell>
          <cell r="H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0</v>
          </cell>
          <cell r="P1836">
            <v>0</v>
          </cell>
          <cell r="Q1836">
            <v>0</v>
          </cell>
          <cell r="T1836">
            <v>0</v>
          </cell>
        </row>
        <row r="1837">
          <cell r="B1837">
            <v>0</v>
          </cell>
          <cell r="D1837">
            <v>0</v>
          </cell>
          <cell r="E1837">
            <v>0</v>
          </cell>
          <cell r="H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0</v>
          </cell>
          <cell r="P1837">
            <v>0</v>
          </cell>
          <cell r="Q1837">
            <v>0</v>
          </cell>
          <cell r="T1837">
            <v>0</v>
          </cell>
        </row>
        <row r="1838">
          <cell r="B1838">
            <v>0</v>
          </cell>
          <cell r="D1838">
            <v>0</v>
          </cell>
          <cell r="E1838">
            <v>0</v>
          </cell>
          <cell r="H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0</v>
          </cell>
          <cell r="P1838">
            <v>0</v>
          </cell>
          <cell r="Q1838">
            <v>0</v>
          </cell>
          <cell r="T1838">
            <v>0</v>
          </cell>
        </row>
        <row r="1839">
          <cell r="B1839">
            <v>0</v>
          </cell>
          <cell r="D1839">
            <v>0</v>
          </cell>
          <cell r="E1839">
            <v>0</v>
          </cell>
          <cell r="H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0</v>
          </cell>
          <cell r="P1839">
            <v>0</v>
          </cell>
          <cell r="Q1839">
            <v>0</v>
          </cell>
          <cell r="T1839">
            <v>0</v>
          </cell>
        </row>
        <row r="1840">
          <cell r="T1840">
            <v>0</v>
          </cell>
        </row>
        <row r="1841">
          <cell r="T1841">
            <v>0</v>
          </cell>
        </row>
        <row r="1842">
          <cell r="T1842">
            <v>0</v>
          </cell>
        </row>
        <row r="1843">
          <cell r="T1843">
            <v>0</v>
          </cell>
        </row>
        <row r="1844">
          <cell r="T1844">
            <v>0</v>
          </cell>
        </row>
        <row r="1845">
          <cell r="T1845">
            <v>0</v>
          </cell>
        </row>
        <row r="1846">
          <cell r="T1846">
            <v>0</v>
          </cell>
        </row>
        <row r="1847">
          <cell r="T1847">
            <v>0</v>
          </cell>
        </row>
        <row r="1848">
          <cell r="T1848">
            <v>0</v>
          </cell>
        </row>
        <row r="1849">
          <cell r="T1849">
            <v>0</v>
          </cell>
        </row>
        <row r="1850">
          <cell r="T1850">
            <v>0</v>
          </cell>
        </row>
        <row r="1851">
          <cell r="T1851">
            <v>0</v>
          </cell>
        </row>
        <row r="1852">
          <cell r="T1852">
            <v>0</v>
          </cell>
        </row>
        <row r="1853">
          <cell r="T1853">
            <v>0</v>
          </cell>
        </row>
        <row r="1854">
          <cell r="T1854">
            <v>0</v>
          </cell>
        </row>
        <row r="1855">
          <cell r="T1855">
            <v>0</v>
          </cell>
        </row>
        <row r="1856">
          <cell r="T1856">
            <v>0</v>
          </cell>
        </row>
        <row r="1857">
          <cell r="T1857">
            <v>0</v>
          </cell>
        </row>
        <row r="1858">
          <cell r="T1858">
            <v>0</v>
          </cell>
        </row>
        <row r="1859">
          <cell r="T1859">
            <v>0</v>
          </cell>
        </row>
        <row r="1860">
          <cell r="T1860">
            <v>0</v>
          </cell>
        </row>
        <row r="1861">
          <cell r="T1861">
            <v>0</v>
          </cell>
        </row>
        <row r="1862">
          <cell r="T1862">
            <v>0</v>
          </cell>
        </row>
        <row r="1863">
          <cell r="T1863">
            <v>0</v>
          </cell>
        </row>
        <row r="1864">
          <cell r="T1864">
            <v>0</v>
          </cell>
        </row>
        <row r="1865">
          <cell r="T1865">
            <v>0</v>
          </cell>
        </row>
        <row r="1866">
          <cell r="T1866">
            <v>0</v>
          </cell>
        </row>
        <row r="1867">
          <cell r="T1867">
            <v>0</v>
          </cell>
        </row>
        <row r="1868">
          <cell r="T1868">
            <v>0</v>
          </cell>
        </row>
        <row r="1869">
          <cell r="T1869">
            <v>0</v>
          </cell>
        </row>
        <row r="1870">
          <cell r="T1870">
            <v>0</v>
          </cell>
        </row>
        <row r="1871">
          <cell r="T1871">
            <v>0</v>
          </cell>
        </row>
        <row r="1872">
          <cell r="T1872">
            <v>0</v>
          </cell>
        </row>
        <row r="1873">
          <cell r="T1873">
            <v>0</v>
          </cell>
        </row>
        <row r="1874">
          <cell r="T1874">
            <v>0</v>
          </cell>
        </row>
        <row r="1875">
          <cell r="T1875">
            <v>0</v>
          </cell>
        </row>
        <row r="1876">
          <cell r="T1876">
            <v>0</v>
          </cell>
        </row>
        <row r="1877">
          <cell r="T1877">
            <v>0</v>
          </cell>
        </row>
        <row r="1878">
          <cell r="T1878">
            <v>0</v>
          </cell>
        </row>
        <row r="1879">
          <cell r="T1879">
            <v>0</v>
          </cell>
        </row>
        <row r="1880">
          <cell r="T1880">
            <v>0</v>
          </cell>
        </row>
        <row r="1881">
          <cell r="T1881">
            <v>0</v>
          </cell>
        </row>
        <row r="1882">
          <cell r="T1882">
            <v>0</v>
          </cell>
        </row>
        <row r="1883">
          <cell r="T1883">
            <v>0</v>
          </cell>
        </row>
        <row r="1884">
          <cell r="T1884">
            <v>0</v>
          </cell>
        </row>
        <row r="1885">
          <cell r="T1885">
            <v>0</v>
          </cell>
        </row>
        <row r="1886">
          <cell r="T1886">
            <v>0</v>
          </cell>
        </row>
        <row r="1887">
          <cell r="T1887">
            <v>0</v>
          </cell>
        </row>
        <row r="1888">
          <cell r="T1888">
            <v>0</v>
          </cell>
        </row>
        <row r="1889">
          <cell r="T1889">
            <v>0</v>
          </cell>
        </row>
        <row r="1890">
          <cell r="T1890">
            <v>0</v>
          </cell>
        </row>
        <row r="1891">
          <cell r="T1891">
            <v>0</v>
          </cell>
        </row>
        <row r="1892">
          <cell r="T1892">
            <v>0</v>
          </cell>
        </row>
        <row r="1893">
          <cell r="T1893">
            <v>0</v>
          </cell>
        </row>
        <row r="1894">
          <cell r="T1894">
            <v>0</v>
          </cell>
        </row>
        <row r="1895">
          <cell r="T1895">
            <v>0</v>
          </cell>
        </row>
        <row r="1896">
          <cell r="T1896">
            <v>0</v>
          </cell>
        </row>
        <row r="1897">
          <cell r="T1897">
            <v>0</v>
          </cell>
        </row>
        <row r="1898">
          <cell r="T1898">
            <v>0</v>
          </cell>
        </row>
        <row r="1899">
          <cell r="T1899">
            <v>0</v>
          </cell>
        </row>
        <row r="1900">
          <cell r="T1900">
            <v>0</v>
          </cell>
        </row>
        <row r="1901">
          <cell r="T1901">
            <v>0</v>
          </cell>
        </row>
        <row r="1902">
          <cell r="T1902">
            <v>0</v>
          </cell>
        </row>
        <row r="1903">
          <cell r="T1903">
            <v>0</v>
          </cell>
        </row>
        <row r="1904">
          <cell r="T1904">
            <v>0</v>
          </cell>
        </row>
        <row r="1905">
          <cell r="T1905">
            <v>0</v>
          </cell>
        </row>
        <row r="1906">
          <cell r="T1906">
            <v>0</v>
          </cell>
        </row>
        <row r="1907">
          <cell r="T1907">
            <v>0</v>
          </cell>
        </row>
        <row r="1908">
          <cell r="T1908">
            <v>0</v>
          </cell>
        </row>
        <row r="1909">
          <cell r="T1909">
            <v>0</v>
          </cell>
        </row>
        <row r="1910">
          <cell r="T1910">
            <v>0</v>
          </cell>
        </row>
        <row r="1911">
          <cell r="T1911">
            <v>0</v>
          </cell>
        </row>
        <row r="1912">
          <cell r="T1912">
            <v>0</v>
          </cell>
        </row>
        <row r="1913">
          <cell r="T1913">
            <v>0</v>
          </cell>
        </row>
        <row r="1914">
          <cell r="T1914">
            <v>0</v>
          </cell>
        </row>
        <row r="1915">
          <cell r="T1915">
            <v>0</v>
          </cell>
        </row>
        <row r="1916">
          <cell r="T1916">
            <v>0</v>
          </cell>
        </row>
        <row r="1917">
          <cell r="T1917">
            <v>0</v>
          </cell>
        </row>
        <row r="1918">
          <cell r="T1918">
            <v>0</v>
          </cell>
        </row>
        <row r="1919">
          <cell r="T1919">
            <v>0</v>
          </cell>
        </row>
        <row r="1920">
          <cell r="T1920">
            <v>0</v>
          </cell>
        </row>
        <row r="1921">
          <cell r="T1921">
            <v>0</v>
          </cell>
        </row>
        <row r="1922">
          <cell r="T1922">
            <v>0</v>
          </cell>
        </row>
        <row r="1923">
          <cell r="T1923">
            <v>0</v>
          </cell>
        </row>
        <row r="1924">
          <cell r="T1924">
            <v>0</v>
          </cell>
        </row>
        <row r="1925">
          <cell r="T1925">
            <v>0</v>
          </cell>
        </row>
        <row r="1926">
          <cell r="T1926">
            <v>0</v>
          </cell>
        </row>
        <row r="1927">
          <cell r="T1927">
            <v>0</v>
          </cell>
        </row>
        <row r="1928">
          <cell r="T1928">
            <v>0</v>
          </cell>
        </row>
        <row r="1929">
          <cell r="T1929">
            <v>0</v>
          </cell>
        </row>
        <row r="1930">
          <cell r="T1930">
            <v>0</v>
          </cell>
        </row>
        <row r="1931">
          <cell r="T1931">
            <v>0</v>
          </cell>
        </row>
        <row r="1932">
          <cell r="T1932">
            <v>0</v>
          </cell>
        </row>
        <row r="1933">
          <cell r="T1933">
            <v>0</v>
          </cell>
        </row>
        <row r="1934">
          <cell r="T1934">
            <v>0</v>
          </cell>
        </row>
        <row r="1935">
          <cell r="T1935">
            <v>0</v>
          </cell>
        </row>
        <row r="1936">
          <cell r="T1936">
            <v>0</v>
          </cell>
        </row>
        <row r="1937">
          <cell r="T1937">
            <v>0</v>
          </cell>
        </row>
        <row r="1938">
          <cell r="T1938">
            <v>0</v>
          </cell>
        </row>
        <row r="1939">
          <cell r="T1939">
            <v>0</v>
          </cell>
        </row>
        <row r="1940">
          <cell r="T1940">
            <v>0</v>
          </cell>
        </row>
        <row r="1941">
          <cell r="T1941">
            <v>0</v>
          </cell>
        </row>
        <row r="1942">
          <cell r="T1942">
            <v>0</v>
          </cell>
        </row>
        <row r="1943">
          <cell r="T1943">
            <v>0</v>
          </cell>
        </row>
        <row r="1944">
          <cell r="T1944">
            <v>0</v>
          </cell>
        </row>
        <row r="1945">
          <cell r="T1945">
            <v>0</v>
          </cell>
        </row>
        <row r="1946">
          <cell r="T1946">
            <v>0</v>
          </cell>
        </row>
        <row r="1947">
          <cell r="T1947">
            <v>0</v>
          </cell>
        </row>
        <row r="1948">
          <cell r="T1948">
            <v>0</v>
          </cell>
        </row>
        <row r="1949">
          <cell r="T1949">
            <v>0</v>
          </cell>
        </row>
        <row r="1950">
          <cell r="T1950">
            <v>0</v>
          </cell>
        </row>
        <row r="1951">
          <cell r="T1951">
            <v>0</v>
          </cell>
        </row>
        <row r="1952">
          <cell r="T1952">
            <v>0</v>
          </cell>
        </row>
        <row r="1953">
          <cell r="T1953">
            <v>0</v>
          </cell>
        </row>
        <row r="1954">
          <cell r="T1954">
            <v>0</v>
          </cell>
        </row>
        <row r="1955">
          <cell r="T1955">
            <v>0</v>
          </cell>
        </row>
        <row r="1956">
          <cell r="T1956">
            <v>0</v>
          </cell>
        </row>
        <row r="1957">
          <cell r="T1957">
            <v>0</v>
          </cell>
        </row>
        <row r="1958">
          <cell r="T1958">
            <v>0</v>
          </cell>
        </row>
        <row r="1959">
          <cell r="T1959">
            <v>0</v>
          </cell>
        </row>
        <row r="1960">
          <cell r="T1960">
            <v>0</v>
          </cell>
        </row>
        <row r="1961">
          <cell r="T1961">
            <v>0</v>
          </cell>
        </row>
        <row r="1962">
          <cell r="T1962">
            <v>0</v>
          </cell>
        </row>
        <row r="1963">
          <cell r="T1963">
            <v>0</v>
          </cell>
        </row>
        <row r="1964">
          <cell r="T1964">
            <v>0</v>
          </cell>
        </row>
        <row r="1965">
          <cell r="T1965">
            <v>0</v>
          </cell>
        </row>
        <row r="1966">
          <cell r="T1966">
            <v>0</v>
          </cell>
        </row>
        <row r="1967">
          <cell r="T1967">
            <v>0</v>
          </cell>
        </row>
        <row r="1968">
          <cell r="T1968">
            <v>0</v>
          </cell>
        </row>
        <row r="1969">
          <cell r="T1969">
            <v>0</v>
          </cell>
        </row>
        <row r="1970">
          <cell r="T1970">
            <v>0</v>
          </cell>
        </row>
        <row r="1971">
          <cell r="T1971">
            <v>0</v>
          </cell>
        </row>
        <row r="1972">
          <cell r="T1972">
            <v>0</v>
          </cell>
        </row>
        <row r="1973">
          <cell r="T1973">
            <v>0</v>
          </cell>
        </row>
        <row r="1974">
          <cell r="T1974">
            <v>0</v>
          </cell>
        </row>
        <row r="1975">
          <cell r="T1975">
            <v>0</v>
          </cell>
        </row>
        <row r="1976">
          <cell r="T1976">
            <v>0</v>
          </cell>
        </row>
        <row r="1977">
          <cell r="T1977">
            <v>0</v>
          </cell>
        </row>
        <row r="1978">
          <cell r="T1978">
            <v>0</v>
          </cell>
        </row>
        <row r="1979">
          <cell r="T1979">
            <v>0</v>
          </cell>
        </row>
        <row r="1980">
          <cell r="T1980">
            <v>0</v>
          </cell>
        </row>
        <row r="1981">
          <cell r="T1981">
            <v>0</v>
          </cell>
        </row>
        <row r="1982">
          <cell r="T1982">
            <v>0</v>
          </cell>
        </row>
        <row r="1983">
          <cell r="T1983">
            <v>0</v>
          </cell>
        </row>
        <row r="1984">
          <cell r="T1984">
            <v>0</v>
          </cell>
        </row>
        <row r="1985">
          <cell r="T1985">
            <v>0</v>
          </cell>
        </row>
        <row r="1986">
          <cell r="T1986">
            <v>0</v>
          </cell>
        </row>
        <row r="1987">
          <cell r="T1987">
            <v>0</v>
          </cell>
        </row>
        <row r="1988">
          <cell r="T1988">
            <v>0</v>
          </cell>
        </row>
        <row r="1989">
          <cell r="T1989">
            <v>0</v>
          </cell>
        </row>
        <row r="1990">
          <cell r="T1990">
            <v>0</v>
          </cell>
        </row>
        <row r="1991">
          <cell r="T1991">
            <v>0</v>
          </cell>
        </row>
        <row r="1992">
          <cell r="T1992">
            <v>0</v>
          </cell>
        </row>
        <row r="1993">
          <cell r="T1993">
            <v>0</v>
          </cell>
        </row>
        <row r="1994">
          <cell r="T1994">
            <v>0</v>
          </cell>
        </row>
        <row r="1995">
          <cell r="T1995">
            <v>0</v>
          </cell>
        </row>
        <row r="1996">
          <cell r="T1996">
            <v>0</v>
          </cell>
        </row>
        <row r="1997">
          <cell r="T1997">
            <v>0</v>
          </cell>
        </row>
        <row r="1998">
          <cell r="T1998">
            <v>0</v>
          </cell>
        </row>
        <row r="1999">
          <cell r="T1999">
            <v>0</v>
          </cell>
        </row>
        <row r="2000">
          <cell r="T2000">
            <v>0</v>
          </cell>
        </row>
        <row r="2001">
          <cell r="T2001">
            <v>0</v>
          </cell>
        </row>
        <row r="2002">
          <cell r="T2002">
            <v>0</v>
          </cell>
        </row>
        <row r="2003">
          <cell r="T2003">
            <v>0</v>
          </cell>
        </row>
        <row r="2004">
          <cell r="T2004">
            <v>0</v>
          </cell>
        </row>
        <row r="2005">
          <cell r="T2005">
            <v>0</v>
          </cell>
        </row>
        <row r="2006">
          <cell r="T2006">
            <v>0</v>
          </cell>
        </row>
        <row r="2007">
          <cell r="T2007">
            <v>0</v>
          </cell>
        </row>
        <row r="2008">
          <cell r="T2008">
            <v>0</v>
          </cell>
        </row>
        <row r="2009">
          <cell r="T2009">
            <v>0</v>
          </cell>
        </row>
        <row r="2010">
          <cell r="T2010">
            <v>0</v>
          </cell>
        </row>
        <row r="2011">
          <cell r="T2011">
            <v>0</v>
          </cell>
        </row>
        <row r="2012">
          <cell r="T2012">
            <v>0</v>
          </cell>
        </row>
        <row r="2013">
          <cell r="T2013">
            <v>0</v>
          </cell>
        </row>
        <row r="2014">
          <cell r="T2014">
            <v>0</v>
          </cell>
        </row>
        <row r="2015">
          <cell r="T2015">
            <v>0</v>
          </cell>
        </row>
        <row r="2016">
          <cell r="T2016">
            <v>0</v>
          </cell>
        </row>
        <row r="2017">
          <cell r="T2017">
            <v>0</v>
          </cell>
        </row>
        <row r="2018">
          <cell r="T2018">
            <v>0</v>
          </cell>
        </row>
        <row r="2019">
          <cell r="T2019">
            <v>0</v>
          </cell>
        </row>
        <row r="2020">
          <cell r="T2020">
            <v>0</v>
          </cell>
        </row>
        <row r="2021">
          <cell r="T2021">
            <v>0</v>
          </cell>
        </row>
        <row r="2022">
          <cell r="T2022">
            <v>0</v>
          </cell>
        </row>
        <row r="2023">
          <cell r="T2023">
            <v>0</v>
          </cell>
        </row>
        <row r="2024">
          <cell r="T2024">
            <v>0</v>
          </cell>
        </row>
        <row r="2025">
          <cell r="T2025">
            <v>0</v>
          </cell>
        </row>
        <row r="2026">
          <cell r="T2026">
            <v>0</v>
          </cell>
        </row>
        <row r="2027">
          <cell r="T2027">
            <v>0</v>
          </cell>
        </row>
        <row r="2028">
          <cell r="T2028">
            <v>0</v>
          </cell>
        </row>
        <row r="2029">
          <cell r="T2029">
            <v>0</v>
          </cell>
        </row>
        <row r="2030">
          <cell r="T2030">
            <v>0</v>
          </cell>
        </row>
        <row r="2031">
          <cell r="T2031">
            <v>0</v>
          </cell>
        </row>
        <row r="2032">
          <cell r="T2032">
            <v>0</v>
          </cell>
        </row>
        <row r="2033">
          <cell r="T2033">
            <v>0</v>
          </cell>
        </row>
        <row r="2034">
          <cell r="T2034">
            <v>0</v>
          </cell>
        </row>
        <row r="2035">
          <cell r="T2035">
            <v>0</v>
          </cell>
        </row>
        <row r="2036">
          <cell r="T2036">
            <v>0</v>
          </cell>
        </row>
        <row r="2037">
          <cell r="T2037">
            <v>0</v>
          </cell>
        </row>
        <row r="2038">
          <cell r="T2038">
            <v>0</v>
          </cell>
        </row>
        <row r="2039">
          <cell r="T2039">
            <v>0</v>
          </cell>
        </row>
        <row r="2040">
          <cell r="T2040">
            <v>0</v>
          </cell>
        </row>
        <row r="2041">
          <cell r="T2041">
            <v>0</v>
          </cell>
        </row>
        <row r="2042">
          <cell r="T2042">
            <v>0</v>
          </cell>
        </row>
        <row r="2043">
          <cell r="T2043">
            <v>0</v>
          </cell>
        </row>
        <row r="2044">
          <cell r="T2044">
            <v>0</v>
          </cell>
        </row>
        <row r="2045">
          <cell r="T2045">
            <v>0</v>
          </cell>
        </row>
        <row r="2046">
          <cell r="T2046">
            <v>0</v>
          </cell>
        </row>
        <row r="2047">
          <cell r="T2047">
            <v>0</v>
          </cell>
        </row>
        <row r="2048">
          <cell r="T2048">
            <v>0</v>
          </cell>
        </row>
        <row r="2049">
          <cell r="T2049">
            <v>0</v>
          </cell>
        </row>
        <row r="2050">
          <cell r="T2050">
            <v>0</v>
          </cell>
        </row>
        <row r="2051">
          <cell r="T2051">
            <v>0</v>
          </cell>
        </row>
        <row r="2052">
          <cell r="T2052">
            <v>0</v>
          </cell>
        </row>
        <row r="2053">
          <cell r="T2053">
            <v>0</v>
          </cell>
        </row>
        <row r="2054">
          <cell r="T2054">
            <v>0</v>
          </cell>
        </row>
        <row r="2055">
          <cell r="T2055">
            <v>0</v>
          </cell>
        </row>
        <row r="2056">
          <cell r="T2056">
            <v>0</v>
          </cell>
        </row>
        <row r="2057">
          <cell r="T2057">
            <v>0</v>
          </cell>
        </row>
        <row r="2058">
          <cell r="T2058">
            <v>0</v>
          </cell>
        </row>
        <row r="2059">
          <cell r="T2059">
            <v>0</v>
          </cell>
        </row>
        <row r="2060">
          <cell r="T2060">
            <v>0</v>
          </cell>
        </row>
        <row r="2061">
          <cell r="T2061">
            <v>0</v>
          </cell>
        </row>
        <row r="2062">
          <cell r="T2062">
            <v>0</v>
          </cell>
        </row>
        <row r="2063">
          <cell r="T2063">
            <v>0</v>
          </cell>
        </row>
        <row r="2064">
          <cell r="T2064">
            <v>0</v>
          </cell>
        </row>
        <row r="2065">
          <cell r="T2065">
            <v>0</v>
          </cell>
        </row>
        <row r="2066">
          <cell r="T2066">
            <v>0</v>
          </cell>
        </row>
        <row r="2067">
          <cell r="T2067">
            <v>0</v>
          </cell>
        </row>
        <row r="2068">
          <cell r="T2068">
            <v>0</v>
          </cell>
        </row>
        <row r="2069">
          <cell r="T2069">
            <v>0</v>
          </cell>
        </row>
        <row r="2070">
          <cell r="T2070">
            <v>0</v>
          </cell>
        </row>
        <row r="2071">
          <cell r="T2071">
            <v>0</v>
          </cell>
        </row>
        <row r="2072">
          <cell r="T2072">
            <v>0</v>
          </cell>
        </row>
        <row r="2073">
          <cell r="T2073">
            <v>0</v>
          </cell>
        </row>
        <row r="2074">
          <cell r="T2074">
            <v>0</v>
          </cell>
        </row>
        <row r="2075">
          <cell r="T2075">
            <v>0</v>
          </cell>
        </row>
        <row r="2076">
          <cell r="T2076">
            <v>0</v>
          </cell>
        </row>
        <row r="2077">
          <cell r="T2077">
            <v>0</v>
          </cell>
        </row>
        <row r="2078">
          <cell r="T2078">
            <v>0</v>
          </cell>
        </row>
        <row r="2079">
          <cell r="T2079">
            <v>0</v>
          </cell>
        </row>
        <row r="2080">
          <cell r="T2080">
            <v>0</v>
          </cell>
        </row>
        <row r="2081">
          <cell r="T2081">
            <v>0</v>
          </cell>
        </row>
        <row r="2082">
          <cell r="T2082">
            <v>0</v>
          </cell>
        </row>
        <row r="2083">
          <cell r="T2083">
            <v>0</v>
          </cell>
        </row>
        <row r="2084">
          <cell r="T2084">
            <v>0</v>
          </cell>
        </row>
        <row r="2085">
          <cell r="T2085">
            <v>0</v>
          </cell>
        </row>
        <row r="2086">
          <cell r="T2086">
            <v>0</v>
          </cell>
        </row>
        <row r="2087">
          <cell r="T2087">
            <v>0</v>
          </cell>
        </row>
        <row r="2088">
          <cell r="T2088">
            <v>0</v>
          </cell>
        </row>
        <row r="2089">
          <cell r="T2089">
            <v>0</v>
          </cell>
        </row>
        <row r="2090">
          <cell r="T2090">
            <v>0</v>
          </cell>
        </row>
        <row r="2091">
          <cell r="T2091">
            <v>0</v>
          </cell>
        </row>
        <row r="2092">
          <cell r="T2092">
            <v>0</v>
          </cell>
        </row>
        <row r="2093">
          <cell r="T2093">
            <v>0</v>
          </cell>
        </row>
        <row r="2094">
          <cell r="T2094">
            <v>0</v>
          </cell>
        </row>
        <row r="2095">
          <cell r="T2095">
            <v>0</v>
          </cell>
        </row>
        <row r="2096">
          <cell r="T2096">
            <v>0</v>
          </cell>
        </row>
        <row r="2097">
          <cell r="T2097">
            <v>0</v>
          </cell>
        </row>
        <row r="2098">
          <cell r="T2098">
            <v>0</v>
          </cell>
        </row>
        <row r="2099">
          <cell r="T2099">
            <v>0</v>
          </cell>
        </row>
        <row r="2100">
          <cell r="T2100">
            <v>0</v>
          </cell>
        </row>
        <row r="2101">
          <cell r="T2101">
            <v>0</v>
          </cell>
        </row>
        <row r="2102">
          <cell r="T2102">
            <v>0</v>
          </cell>
        </row>
        <row r="2103">
          <cell r="T2103">
            <v>0</v>
          </cell>
        </row>
        <row r="2104">
          <cell r="T2104">
            <v>0</v>
          </cell>
        </row>
        <row r="2105">
          <cell r="T2105">
            <v>0</v>
          </cell>
        </row>
        <row r="2106">
          <cell r="T2106">
            <v>0</v>
          </cell>
        </row>
        <row r="2107">
          <cell r="T2107">
            <v>0</v>
          </cell>
        </row>
        <row r="2108">
          <cell r="T2108">
            <v>0</v>
          </cell>
        </row>
        <row r="2109">
          <cell r="T2109">
            <v>0</v>
          </cell>
        </row>
        <row r="2110">
          <cell r="T2110">
            <v>0</v>
          </cell>
        </row>
        <row r="2111">
          <cell r="T2111">
            <v>0</v>
          </cell>
        </row>
        <row r="2112">
          <cell r="T2112">
            <v>0</v>
          </cell>
        </row>
        <row r="2113">
          <cell r="T2113">
            <v>0</v>
          </cell>
        </row>
        <row r="2114">
          <cell r="T2114">
            <v>0</v>
          </cell>
        </row>
        <row r="2115">
          <cell r="T2115">
            <v>0</v>
          </cell>
        </row>
        <row r="2116">
          <cell r="T2116">
            <v>0</v>
          </cell>
        </row>
        <row r="2117">
          <cell r="T2117">
            <v>0</v>
          </cell>
        </row>
        <row r="2118">
          <cell r="T2118">
            <v>0</v>
          </cell>
        </row>
        <row r="2119">
          <cell r="T2119">
            <v>0</v>
          </cell>
        </row>
        <row r="2120">
          <cell r="T2120">
            <v>0</v>
          </cell>
        </row>
        <row r="2121">
          <cell r="T2121">
            <v>0</v>
          </cell>
        </row>
        <row r="2122">
          <cell r="T2122">
            <v>0</v>
          </cell>
        </row>
        <row r="2123">
          <cell r="T2123">
            <v>0</v>
          </cell>
        </row>
        <row r="2124">
          <cell r="T2124">
            <v>0</v>
          </cell>
        </row>
        <row r="2125">
          <cell r="T2125">
            <v>0</v>
          </cell>
        </row>
        <row r="2126">
          <cell r="T2126">
            <v>0</v>
          </cell>
        </row>
        <row r="2127">
          <cell r="T2127">
            <v>0</v>
          </cell>
        </row>
        <row r="2128">
          <cell r="T2128">
            <v>0</v>
          </cell>
        </row>
        <row r="2129">
          <cell r="T2129">
            <v>0</v>
          </cell>
        </row>
        <row r="2130">
          <cell r="T2130">
            <v>0</v>
          </cell>
        </row>
        <row r="2131">
          <cell r="T2131">
            <v>0</v>
          </cell>
        </row>
        <row r="2132">
          <cell r="T2132">
            <v>0</v>
          </cell>
        </row>
        <row r="2133">
          <cell r="T2133">
            <v>0</v>
          </cell>
        </row>
        <row r="2134">
          <cell r="T2134">
            <v>0</v>
          </cell>
        </row>
        <row r="2135">
          <cell r="T2135">
            <v>0</v>
          </cell>
        </row>
        <row r="2136">
          <cell r="T2136">
            <v>0</v>
          </cell>
        </row>
        <row r="2137">
          <cell r="T2137">
            <v>0</v>
          </cell>
        </row>
        <row r="2138">
          <cell r="T2138">
            <v>0</v>
          </cell>
        </row>
        <row r="2139">
          <cell r="T2139">
            <v>0</v>
          </cell>
        </row>
        <row r="2140">
          <cell r="T2140">
            <v>0</v>
          </cell>
        </row>
        <row r="2141">
          <cell r="T2141">
            <v>0</v>
          </cell>
        </row>
        <row r="2142">
          <cell r="T2142">
            <v>0</v>
          </cell>
        </row>
        <row r="2143">
          <cell r="T2143">
            <v>0</v>
          </cell>
        </row>
        <row r="2144">
          <cell r="T2144">
            <v>0</v>
          </cell>
        </row>
        <row r="2145">
          <cell r="T2145">
            <v>0</v>
          </cell>
        </row>
        <row r="2146">
          <cell r="T2146">
            <v>0</v>
          </cell>
        </row>
        <row r="2147">
          <cell r="T2147">
            <v>0</v>
          </cell>
        </row>
        <row r="2148">
          <cell r="T2148">
            <v>0</v>
          </cell>
        </row>
        <row r="2149">
          <cell r="T2149">
            <v>0</v>
          </cell>
        </row>
        <row r="2150">
          <cell r="T2150">
            <v>0</v>
          </cell>
        </row>
        <row r="2151">
          <cell r="T2151">
            <v>0</v>
          </cell>
        </row>
        <row r="2152">
          <cell r="T2152">
            <v>0</v>
          </cell>
        </row>
        <row r="2153">
          <cell r="T2153">
            <v>0</v>
          </cell>
        </row>
        <row r="2154">
          <cell r="T2154">
            <v>0</v>
          </cell>
        </row>
        <row r="2155">
          <cell r="T2155">
            <v>0</v>
          </cell>
        </row>
        <row r="2156">
          <cell r="T2156">
            <v>0</v>
          </cell>
        </row>
        <row r="2157">
          <cell r="T2157">
            <v>0</v>
          </cell>
        </row>
        <row r="2158">
          <cell r="T2158">
            <v>0</v>
          </cell>
        </row>
        <row r="2159">
          <cell r="T2159">
            <v>0</v>
          </cell>
        </row>
        <row r="2160">
          <cell r="T2160">
            <v>0</v>
          </cell>
        </row>
        <row r="2161">
          <cell r="T2161">
            <v>0</v>
          </cell>
        </row>
        <row r="2162">
          <cell r="T2162">
            <v>0</v>
          </cell>
        </row>
        <row r="2163">
          <cell r="T2163">
            <v>0</v>
          </cell>
        </row>
        <row r="2164">
          <cell r="T2164">
            <v>0</v>
          </cell>
        </row>
        <row r="2165">
          <cell r="T2165">
            <v>0</v>
          </cell>
        </row>
        <row r="2166">
          <cell r="T2166">
            <v>0</v>
          </cell>
        </row>
        <row r="2167">
          <cell r="T2167">
            <v>0</v>
          </cell>
        </row>
        <row r="2168">
          <cell r="T2168">
            <v>0</v>
          </cell>
        </row>
        <row r="2169">
          <cell r="T2169">
            <v>0</v>
          </cell>
        </row>
        <row r="2170">
          <cell r="T2170">
            <v>0</v>
          </cell>
        </row>
        <row r="2171">
          <cell r="T2171">
            <v>0</v>
          </cell>
        </row>
        <row r="2172">
          <cell r="T2172">
            <v>0</v>
          </cell>
        </row>
        <row r="2173">
          <cell r="T2173">
            <v>0</v>
          </cell>
        </row>
        <row r="2174">
          <cell r="T2174">
            <v>0</v>
          </cell>
        </row>
        <row r="2175">
          <cell r="T2175">
            <v>0</v>
          </cell>
        </row>
        <row r="2176">
          <cell r="T2176">
            <v>0</v>
          </cell>
        </row>
        <row r="2177">
          <cell r="T2177">
            <v>0</v>
          </cell>
        </row>
        <row r="2178">
          <cell r="T2178">
            <v>0</v>
          </cell>
        </row>
        <row r="2179">
          <cell r="T2179">
            <v>0</v>
          </cell>
        </row>
        <row r="2180">
          <cell r="T2180">
            <v>0</v>
          </cell>
        </row>
        <row r="2181">
          <cell r="T2181">
            <v>0</v>
          </cell>
        </row>
        <row r="2182">
          <cell r="T2182">
            <v>0</v>
          </cell>
        </row>
        <row r="2183">
          <cell r="T2183">
            <v>0</v>
          </cell>
        </row>
        <row r="2184">
          <cell r="T2184">
            <v>0</v>
          </cell>
        </row>
        <row r="2185">
          <cell r="T2185">
            <v>0</v>
          </cell>
        </row>
        <row r="2186">
          <cell r="T2186">
            <v>0</v>
          </cell>
        </row>
        <row r="2187">
          <cell r="T2187">
            <v>0</v>
          </cell>
        </row>
        <row r="2188">
          <cell r="T2188">
            <v>0</v>
          </cell>
        </row>
        <row r="2189">
          <cell r="T2189">
            <v>0</v>
          </cell>
        </row>
        <row r="2190">
          <cell r="T2190">
            <v>0</v>
          </cell>
        </row>
        <row r="2191">
          <cell r="T2191">
            <v>0</v>
          </cell>
        </row>
        <row r="2192">
          <cell r="T2192">
            <v>0</v>
          </cell>
        </row>
        <row r="2193">
          <cell r="T2193">
            <v>0</v>
          </cell>
        </row>
        <row r="2194">
          <cell r="T2194">
            <v>0</v>
          </cell>
        </row>
        <row r="2195">
          <cell r="T2195">
            <v>0</v>
          </cell>
        </row>
        <row r="2196">
          <cell r="T2196">
            <v>0</v>
          </cell>
        </row>
        <row r="2197">
          <cell r="T2197">
            <v>0</v>
          </cell>
        </row>
        <row r="2198">
          <cell r="T2198">
            <v>0</v>
          </cell>
        </row>
        <row r="2199">
          <cell r="T2199">
            <v>0</v>
          </cell>
        </row>
        <row r="2200">
          <cell r="T2200">
            <v>0</v>
          </cell>
        </row>
        <row r="2201">
          <cell r="T2201">
            <v>0</v>
          </cell>
        </row>
        <row r="2202">
          <cell r="T2202">
            <v>0</v>
          </cell>
        </row>
        <row r="2203">
          <cell r="T2203">
            <v>0</v>
          </cell>
        </row>
        <row r="2204">
          <cell r="T2204">
            <v>0</v>
          </cell>
        </row>
        <row r="2205">
          <cell r="T2205">
            <v>0</v>
          </cell>
        </row>
        <row r="2206">
          <cell r="T2206">
            <v>0</v>
          </cell>
        </row>
        <row r="2207">
          <cell r="T2207">
            <v>0</v>
          </cell>
        </row>
        <row r="2208">
          <cell r="T2208">
            <v>0</v>
          </cell>
        </row>
        <row r="2209">
          <cell r="T2209">
            <v>0</v>
          </cell>
        </row>
        <row r="2210">
          <cell r="T2210">
            <v>0</v>
          </cell>
        </row>
        <row r="2211">
          <cell r="T2211">
            <v>0</v>
          </cell>
        </row>
        <row r="2212">
          <cell r="T2212">
            <v>0</v>
          </cell>
        </row>
        <row r="2213">
          <cell r="T2213">
            <v>0</v>
          </cell>
        </row>
        <row r="2214">
          <cell r="T2214">
            <v>0</v>
          </cell>
        </row>
        <row r="2215">
          <cell r="T2215">
            <v>0</v>
          </cell>
        </row>
        <row r="2216">
          <cell r="T2216">
            <v>0</v>
          </cell>
        </row>
        <row r="2217">
          <cell r="T2217">
            <v>0</v>
          </cell>
        </row>
        <row r="2218">
          <cell r="T2218">
            <v>0</v>
          </cell>
        </row>
        <row r="2219">
          <cell r="T2219">
            <v>0</v>
          </cell>
        </row>
        <row r="2220">
          <cell r="T2220">
            <v>0</v>
          </cell>
        </row>
        <row r="2221">
          <cell r="T2221">
            <v>0</v>
          </cell>
        </row>
        <row r="2222">
          <cell r="T2222">
            <v>0</v>
          </cell>
        </row>
        <row r="2223">
          <cell r="T2223">
            <v>0</v>
          </cell>
        </row>
        <row r="2224">
          <cell r="T2224">
            <v>0</v>
          </cell>
        </row>
        <row r="2225">
          <cell r="T2225">
            <v>0</v>
          </cell>
        </row>
        <row r="2226">
          <cell r="T2226">
            <v>0</v>
          </cell>
        </row>
        <row r="2227">
          <cell r="T2227">
            <v>0</v>
          </cell>
        </row>
        <row r="2228">
          <cell r="T2228">
            <v>0</v>
          </cell>
        </row>
        <row r="2229">
          <cell r="T2229">
            <v>0</v>
          </cell>
        </row>
        <row r="2230">
          <cell r="T2230">
            <v>0</v>
          </cell>
        </row>
        <row r="2231">
          <cell r="T2231">
            <v>0</v>
          </cell>
        </row>
        <row r="2232">
          <cell r="T2232">
            <v>0</v>
          </cell>
        </row>
        <row r="2233">
          <cell r="T2233">
            <v>0</v>
          </cell>
        </row>
        <row r="2234">
          <cell r="T2234">
            <v>0</v>
          </cell>
        </row>
        <row r="2235">
          <cell r="T2235">
            <v>0</v>
          </cell>
        </row>
        <row r="2236">
          <cell r="T2236">
            <v>0</v>
          </cell>
        </row>
        <row r="2237">
          <cell r="T2237">
            <v>0</v>
          </cell>
        </row>
        <row r="2238">
          <cell r="T2238">
            <v>0</v>
          </cell>
        </row>
        <row r="2239">
          <cell r="T2239">
            <v>0</v>
          </cell>
        </row>
        <row r="2240">
          <cell r="T2240">
            <v>0</v>
          </cell>
        </row>
        <row r="2241">
          <cell r="T2241">
            <v>0</v>
          </cell>
        </row>
        <row r="2242">
          <cell r="T2242">
            <v>0</v>
          </cell>
        </row>
        <row r="2243">
          <cell r="T2243">
            <v>0</v>
          </cell>
        </row>
        <row r="2244">
          <cell r="T2244">
            <v>0</v>
          </cell>
        </row>
        <row r="2245">
          <cell r="T2245">
            <v>0</v>
          </cell>
        </row>
        <row r="2246">
          <cell r="T2246">
            <v>0</v>
          </cell>
        </row>
        <row r="2247">
          <cell r="T2247">
            <v>0</v>
          </cell>
        </row>
        <row r="2248">
          <cell r="T2248">
            <v>0</v>
          </cell>
        </row>
        <row r="2249">
          <cell r="T2249">
            <v>0</v>
          </cell>
        </row>
        <row r="2250">
          <cell r="T2250">
            <v>0</v>
          </cell>
        </row>
        <row r="2251">
          <cell r="T2251">
            <v>0</v>
          </cell>
        </row>
        <row r="2252">
          <cell r="T2252">
            <v>0</v>
          </cell>
        </row>
        <row r="2253">
          <cell r="T2253">
            <v>0</v>
          </cell>
        </row>
        <row r="2254">
          <cell r="T2254">
            <v>0</v>
          </cell>
        </row>
        <row r="2255">
          <cell r="T2255">
            <v>0</v>
          </cell>
        </row>
        <row r="2256">
          <cell r="T2256">
            <v>0</v>
          </cell>
        </row>
        <row r="2257">
          <cell r="T2257">
            <v>0</v>
          </cell>
        </row>
        <row r="2258">
          <cell r="T2258">
            <v>0</v>
          </cell>
        </row>
        <row r="2259">
          <cell r="T2259">
            <v>0</v>
          </cell>
        </row>
        <row r="2260">
          <cell r="T2260">
            <v>0</v>
          </cell>
        </row>
        <row r="2261">
          <cell r="T2261">
            <v>0</v>
          </cell>
        </row>
        <row r="2262">
          <cell r="T2262">
            <v>0</v>
          </cell>
        </row>
        <row r="2263">
          <cell r="T2263">
            <v>0</v>
          </cell>
        </row>
        <row r="2264">
          <cell r="T2264">
            <v>0</v>
          </cell>
        </row>
        <row r="2265">
          <cell r="T2265">
            <v>0</v>
          </cell>
        </row>
        <row r="2266">
          <cell r="T2266">
            <v>0</v>
          </cell>
        </row>
        <row r="2267">
          <cell r="T2267">
            <v>0</v>
          </cell>
        </row>
        <row r="2268">
          <cell r="T2268">
            <v>0</v>
          </cell>
        </row>
        <row r="2269">
          <cell r="T2269">
            <v>0</v>
          </cell>
        </row>
        <row r="2270">
          <cell r="T2270">
            <v>0</v>
          </cell>
        </row>
        <row r="2271">
          <cell r="T2271">
            <v>0</v>
          </cell>
        </row>
        <row r="2272">
          <cell r="T2272">
            <v>0</v>
          </cell>
        </row>
        <row r="2273">
          <cell r="T2273">
            <v>0</v>
          </cell>
        </row>
        <row r="2274">
          <cell r="T2274">
            <v>0</v>
          </cell>
        </row>
        <row r="2275">
          <cell r="T2275">
            <v>0</v>
          </cell>
        </row>
        <row r="2276">
          <cell r="T2276">
            <v>0</v>
          </cell>
        </row>
        <row r="2277">
          <cell r="T2277">
            <v>0</v>
          </cell>
        </row>
        <row r="2278">
          <cell r="T2278">
            <v>0</v>
          </cell>
        </row>
        <row r="2279">
          <cell r="T2279">
            <v>0</v>
          </cell>
        </row>
        <row r="2280">
          <cell r="T2280">
            <v>0</v>
          </cell>
        </row>
        <row r="2281">
          <cell r="T2281">
            <v>0</v>
          </cell>
        </row>
        <row r="2282">
          <cell r="T2282">
            <v>0</v>
          </cell>
        </row>
        <row r="2283">
          <cell r="T2283">
            <v>0</v>
          </cell>
        </row>
        <row r="2284">
          <cell r="T2284">
            <v>0</v>
          </cell>
        </row>
        <row r="2285">
          <cell r="T2285">
            <v>0</v>
          </cell>
        </row>
        <row r="2286">
          <cell r="T2286">
            <v>0</v>
          </cell>
        </row>
        <row r="2287">
          <cell r="T2287">
            <v>0</v>
          </cell>
        </row>
        <row r="2288">
          <cell r="T2288">
            <v>0</v>
          </cell>
        </row>
        <row r="2289">
          <cell r="T2289">
            <v>0</v>
          </cell>
        </row>
        <row r="2290">
          <cell r="T2290">
            <v>0</v>
          </cell>
        </row>
        <row r="2291">
          <cell r="T2291">
            <v>0</v>
          </cell>
        </row>
        <row r="2292">
          <cell r="T2292">
            <v>0</v>
          </cell>
        </row>
        <row r="2293">
          <cell r="T2293">
            <v>0</v>
          </cell>
        </row>
        <row r="2294">
          <cell r="T2294">
            <v>0</v>
          </cell>
        </row>
        <row r="2295">
          <cell r="T2295">
            <v>0</v>
          </cell>
        </row>
        <row r="2296">
          <cell r="T2296">
            <v>0</v>
          </cell>
        </row>
        <row r="2297">
          <cell r="T2297">
            <v>0</v>
          </cell>
        </row>
        <row r="2298">
          <cell r="T2298">
            <v>0</v>
          </cell>
        </row>
        <row r="2299">
          <cell r="T2299">
            <v>0</v>
          </cell>
        </row>
        <row r="2300">
          <cell r="T2300">
            <v>0</v>
          </cell>
        </row>
        <row r="2301">
          <cell r="T2301">
            <v>0</v>
          </cell>
        </row>
        <row r="2302">
          <cell r="T2302">
            <v>0</v>
          </cell>
        </row>
        <row r="2303">
          <cell r="T2303">
            <v>0</v>
          </cell>
        </row>
        <row r="2304">
          <cell r="T2304">
            <v>0</v>
          </cell>
        </row>
        <row r="2305">
          <cell r="T2305">
            <v>0</v>
          </cell>
        </row>
        <row r="2306">
          <cell r="T2306">
            <v>0</v>
          </cell>
        </row>
        <row r="2307">
          <cell r="T2307">
            <v>0</v>
          </cell>
        </row>
        <row r="2308">
          <cell r="T2308">
            <v>0</v>
          </cell>
        </row>
        <row r="2309">
          <cell r="T2309">
            <v>0</v>
          </cell>
        </row>
        <row r="2310">
          <cell r="T2310">
            <v>0</v>
          </cell>
        </row>
        <row r="2311">
          <cell r="T2311">
            <v>0</v>
          </cell>
        </row>
        <row r="2312">
          <cell r="T2312">
            <v>0</v>
          </cell>
        </row>
        <row r="2313">
          <cell r="T2313">
            <v>0</v>
          </cell>
        </row>
        <row r="2314">
          <cell r="T2314">
            <v>0</v>
          </cell>
        </row>
        <row r="2315">
          <cell r="T2315">
            <v>0</v>
          </cell>
        </row>
        <row r="2316">
          <cell r="T2316">
            <v>0</v>
          </cell>
        </row>
        <row r="2317">
          <cell r="T2317">
            <v>0</v>
          </cell>
        </row>
        <row r="2318">
          <cell r="T2318">
            <v>0</v>
          </cell>
        </row>
        <row r="2319">
          <cell r="T2319">
            <v>0</v>
          </cell>
        </row>
        <row r="2320">
          <cell r="T2320">
            <v>0</v>
          </cell>
        </row>
        <row r="2321">
          <cell r="T2321">
            <v>0</v>
          </cell>
        </row>
        <row r="2322">
          <cell r="T2322">
            <v>0</v>
          </cell>
        </row>
        <row r="2323">
          <cell r="T2323">
            <v>0</v>
          </cell>
        </row>
        <row r="2324">
          <cell r="T2324">
            <v>0</v>
          </cell>
        </row>
        <row r="2325">
          <cell r="T2325">
            <v>0</v>
          </cell>
        </row>
        <row r="2326">
          <cell r="T2326">
            <v>0</v>
          </cell>
        </row>
        <row r="2327">
          <cell r="T2327">
            <v>0</v>
          </cell>
        </row>
        <row r="2328">
          <cell r="T2328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A"/>
      <sheetName val="B"/>
      <sheetName val="C"/>
      <sheetName val="CC"/>
      <sheetName val="CD"/>
      <sheetName val="D"/>
      <sheetName val="E"/>
      <sheetName val="F"/>
      <sheetName val="G"/>
      <sheetName val="H"/>
      <sheetName val="M"/>
      <sheetName val="MM"/>
      <sheetName val="N"/>
      <sheetName val="O"/>
      <sheetName val="Q"/>
      <sheetName val="R"/>
      <sheetName val="S"/>
      <sheetName val="V"/>
      <sheetName val="V detailed"/>
      <sheetName val="V-data"/>
      <sheetName val="W"/>
      <sheetName val="WW"/>
      <sheetName val="WW1"/>
      <sheetName val="K"/>
      <sheetName val="X"/>
      <sheetName val="Cont Cap"/>
      <sheetName val="WIP"/>
      <sheetName val="2-SEC-22 CC8"/>
      <sheetName val="2-SEC-22"/>
      <sheetName val="YTD Data"/>
      <sheetName val="CCC-19"/>
      <sheetName val="Data (2)"/>
      <sheetName val="Plan Data"/>
      <sheetName val="Ch 5"/>
      <sheetName val="ACM"/>
      <sheetName val="Variances"/>
      <sheetName val="Graph"/>
      <sheetName val="Category Summary"/>
      <sheetName val="Work In Progress"/>
      <sheetName val="Reconciliation Schedules"/>
      <sheetName val="Capital Plan"/>
      <sheetName val="Capital Plan Detailed"/>
      <sheetName val="CAPEX"/>
      <sheetName val="New Category Codes"/>
      <sheetName val="data"/>
      <sheetName val="Audit"/>
      <sheetName val="2011 Rec"/>
      <sheetName val="ACM Transfer"/>
      <sheetName val="query"/>
      <sheetName val="CAGR"/>
      <sheetName val="Drivers"/>
      <sheetName val="Inflation"/>
      <sheetName val="Recoveries"/>
      <sheetName val="2451"/>
      <sheetName val="2498"/>
      <sheetName val="Section L"/>
      <sheetName val="Smart Meters and L"/>
      <sheetName val="SM Transfer"/>
      <sheetName val="Ch 5 Data"/>
      <sheetName val="App.2-AA_Capital Proje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59">
          <cell r="N459">
            <v>24709705.039999999</v>
          </cell>
        </row>
      </sheetData>
      <sheetData sheetId="30"/>
      <sheetData sheetId="31"/>
      <sheetData sheetId="32">
        <row r="1">
          <cell r="C1" t="str">
            <v>BCC21</v>
          </cell>
        </row>
        <row r="2">
          <cell r="C2" t="str">
            <v>A1 - Relay Replacements</v>
          </cell>
        </row>
        <row r="3">
          <cell r="C3" t="str">
            <v>A2 - Battery Bank Replacements</v>
          </cell>
        </row>
        <row r="4">
          <cell r="C4" t="str">
            <v>A11 - Vault &amp; RTU Renewal</v>
          </cell>
        </row>
        <row r="5">
          <cell r="C5" t="str">
            <v>A7 - Switch Replacements</v>
          </cell>
        </row>
        <row r="6">
          <cell r="C6" t="str">
            <v>A3 - Switchgear Modifications</v>
          </cell>
        </row>
        <row r="7">
          <cell r="C7" t="str">
            <v>A4 - Substation Refurbish / New</v>
          </cell>
        </row>
        <row r="8">
          <cell r="C8" t="str">
            <v>A9 - Other</v>
          </cell>
        </row>
        <row r="9">
          <cell r="C9" t="str">
            <v>B1 - Silicone Injection of UG Cable</v>
          </cell>
        </row>
        <row r="10">
          <cell r="C10" t="str">
            <v>B6 - UG Conversions</v>
          </cell>
        </row>
        <row r="11">
          <cell r="C11" t="str">
            <v>B7 - Misc Subdivision Projects</v>
          </cell>
        </row>
        <row r="12">
          <cell r="C12" t="str">
            <v>B8 - Backup Supply/Fault Indicators</v>
          </cell>
        </row>
        <row r="13">
          <cell r="C13" t="str">
            <v>B6 - UG Conversions</v>
          </cell>
        </row>
        <row r="14">
          <cell r="C14" t="str">
            <v>B2 - Conv/rebuild w Silicone Inject</v>
          </cell>
        </row>
        <row r="15">
          <cell r="C15" t="str">
            <v>B3 - Replace Air Insulated SE's</v>
          </cell>
        </row>
        <row r="16">
          <cell r="C16" t="str">
            <v>B4 - Replace leaking transformer</v>
          </cell>
        </row>
        <row r="17">
          <cell r="C17" t="str">
            <v>B7 - Misc Subdivision Projects</v>
          </cell>
        </row>
        <row r="18">
          <cell r="C18" t="str">
            <v>B5 - Rebuild or Convert Vault Areas</v>
          </cell>
        </row>
        <row r="19">
          <cell r="C19" t="str">
            <v>B8 - Backup Supply/Fault Indicators</v>
          </cell>
        </row>
        <row r="20">
          <cell r="C20" t="str">
            <v>B8 - Backup Supply/Fault Indicators</v>
          </cell>
        </row>
        <row r="21">
          <cell r="C21" t="str">
            <v>B6 - UG Conversions</v>
          </cell>
        </row>
        <row r="22">
          <cell r="C22" t="str">
            <v>C1 - Reinforcements</v>
          </cell>
        </row>
        <row r="23">
          <cell r="C23" t="str">
            <v>C4 - Backup Supply/Structure Instal</v>
          </cell>
        </row>
        <row r="24">
          <cell r="C24" t="str">
            <v>C3 - Conversions</v>
          </cell>
        </row>
        <row r="25">
          <cell r="C25" t="str">
            <v>C4 - Backup Supply/Structure Instal</v>
          </cell>
        </row>
        <row r="26">
          <cell r="C26" t="str">
            <v>C3 - Conversions</v>
          </cell>
        </row>
        <row r="27">
          <cell r="C27" t="str">
            <v>CC1 - Nelson TS Contrib. Capital</v>
          </cell>
        </row>
        <row r="28">
          <cell r="C28" t="str">
            <v>CC2 - Talbot / Buchanan TS</v>
          </cell>
        </row>
        <row r="29">
          <cell r="C29" t="str">
            <v>D1 - City Road Authority Relocates</v>
          </cell>
        </row>
        <row r="30">
          <cell r="C30" t="str">
            <v>D2 - Transit Relocations</v>
          </cell>
        </row>
        <row r="31">
          <cell r="C31" t="str">
            <v>E1 - Dev Expansions &amp; Relocations</v>
          </cell>
        </row>
        <row r="32">
          <cell r="C32" t="str">
            <v>E2 - Resi Secondary Service Upgrade</v>
          </cell>
        </row>
        <row r="33">
          <cell r="C33" t="str">
            <v>E3 - Single Family Residential UG</v>
          </cell>
        </row>
        <row r="34">
          <cell r="C34" t="str">
            <v>E4 - Multi-Family Residential UG</v>
          </cell>
        </row>
        <row r="35">
          <cell r="C35" t="str">
            <v>E5 - Commercial Distribution Serv</v>
          </cell>
        </row>
        <row r="36">
          <cell r="C36" t="str">
            <v>F1 - Replace Vaults/Manholes/Txs</v>
          </cell>
        </row>
        <row r="37">
          <cell r="C37" t="str">
            <v>F2 - Replace Primary/Second Cable</v>
          </cell>
        </row>
        <row r="38">
          <cell r="C38" t="str">
            <v>F4 - MH Cable Rebuild/Fuse Install</v>
          </cell>
        </row>
        <row r="39">
          <cell r="C39" t="str">
            <v>F4 - MH Cable Rebuild/Fuse Install</v>
          </cell>
        </row>
        <row r="40">
          <cell r="C40" t="str">
            <v>F2 - Replace Primary/Second Cable</v>
          </cell>
        </row>
        <row r="41">
          <cell r="C41" t="str">
            <v>F5 - Manhole Cable Protection</v>
          </cell>
        </row>
        <row r="42">
          <cell r="C42" t="str">
            <v>F5 - Manhole Cable Protection</v>
          </cell>
        </row>
        <row r="43">
          <cell r="C43" t="str">
            <v>F5 - Manhole Cable Protection</v>
          </cell>
        </row>
        <row r="44">
          <cell r="C44" t="str">
            <v>F5 - Manhole Cable Protection</v>
          </cell>
        </row>
        <row r="45">
          <cell r="C45" t="str">
            <v>G1 - Poles - Fully Dep or Fire Risk</v>
          </cell>
        </row>
        <row r="46">
          <cell r="C46" t="str">
            <v>G1 - Poles - Fully Dep or Fire Risk</v>
          </cell>
        </row>
        <row r="47">
          <cell r="C47" t="str">
            <v>G2 - Arrestor/Insulator/Other</v>
          </cell>
        </row>
        <row r="48">
          <cell r="C48" t="str">
            <v>G4 - Reliability/Outage Mitigation</v>
          </cell>
        </row>
        <row r="49">
          <cell r="C49" t="str">
            <v>G2 - Arrestor/Insulator/Other</v>
          </cell>
        </row>
        <row r="50">
          <cell r="C50" t="str">
            <v>G2 - Arrestor/Insulator/Other</v>
          </cell>
        </row>
        <row r="51">
          <cell r="C51" t="str">
            <v>G1 - Poles - Fully Dep or Fire Risk</v>
          </cell>
        </row>
        <row r="52">
          <cell r="C52" t="str">
            <v>G4 - Reliability/Outage Mitigation</v>
          </cell>
        </row>
        <row r="53">
          <cell r="C53" t="str">
            <v>G1 - Poles - Fully Dep or Fire Risk</v>
          </cell>
        </row>
        <row r="54">
          <cell r="C54" t="str">
            <v>G3 - Rebuild Fully Dep OH Areas</v>
          </cell>
        </row>
        <row r="55">
          <cell r="C55" t="str">
            <v>G5 - Overhead Voltage Conversions</v>
          </cell>
        </row>
        <row r="56">
          <cell r="C56" t="str">
            <v>G5 - Overhead Voltage Conversions</v>
          </cell>
        </row>
        <row r="57">
          <cell r="C57" t="str">
            <v>G2 - Arrestor/Insulator/Other</v>
          </cell>
        </row>
        <row r="58">
          <cell r="C58" t="str">
            <v>G2 - Arrestor/Insulator/Other</v>
          </cell>
        </row>
        <row r="59">
          <cell r="C59" t="str">
            <v>G2 - Arrestor/Insulator/Other</v>
          </cell>
        </row>
        <row r="60">
          <cell r="C60" t="str">
            <v>G2 - Arrestor/Insulator/Other</v>
          </cell>
        </row>
        <row r="61">
          <cell r="C61" t="str">
            <v>G1 - Poles - Fully Dep or Fire Risk</v>
          </cell>
        </row>
        <row r="63">
          <cell r="C63" t="str">
            <v>H1 - Recloser Installation</v>
          </cell>
        </row>
        <row r="64">
          <cell r="C64" t="str">
            <v>H2 - RTU Replacement</v>
          </cell>
        </row>
        <row r="65">
          <cell r="C65" t="str">
            <v>H4 - SCADA</v>
          </cell>
        </row>
        <row r="66">
          <cell r="C66" t="str">
            <v>H4 - SCADA</v>
          </cell>
        </row>
        <row r="67">
          <cell r="C67" t="str">
            <v>H5 - Power Quality</v>
          </cell>
        </row>
        <row r="68">
          <cell r="C68" t="str">
            <v>H2 - RTU Replacement</v>
          </cell>
        </row>
        <row r="69">
          <cell r="C69" t="str">
            <v>H2 - RTU Replacement</v>
          </cell>
        </row>
        <row r="70">
          <cell r="C70" t="str">
            <v>H4 - SCADA</v>
          </cell>
        </row>
        <row r="71">
          <cell r="C71" t="str">
            <v>H5 - Power Quality</v>
          </cell>
        </row>
        <row r="72">
          <cell r="C72" t="str">
            <v>H4 - SCADA</v>
          </cell>
        </row>
        <row r="73">
          <cell r="C73" t="str">
            <v>H3 - Misc. Automation</v>
          </cell>
        </row>
        <row r="74">
          <cell r="C74" t="str">
            <v>H3 - Misc. Automation</v>
          </cell>
        </row>
        <row r="75">
          <cell r="C75" t="str">
            <v>H5 - Power Quality</v>
          </cell>
        </row>
        <row r="76">
          <cell r="C76" t="str">
            <v>H2 - RTU Replacement</v>
          </cell>
        </row>
        <row r="77">
          <cell r="C77" t="str">
            <v>K1 - Solar Generation</v>
          </cell>
        </row>
        <row r="78">
          <cell r="C78" t="str">
            <v>K3 - EV Charging Stations</v>
          </cell>
        </row>
        <row r="79">
          <cell r="C79" t="str">
            <v>M1 - Metering and Install</v>
          </cell>
        </row>
        <row r="80">
          <cell r="C80" t="str">
            <v>M2 - Primary Metering</v>
          </cell>
        </row>
        <row r="81">
          <cell r="C81" t="str">
            <v>M3 - Validation &amp; Testing Equipment</v>
          </cell>
        </row>
        <row r="82">
          <cell r="C82" t="str">
            <v>M3 - Validation &amp; Testing Equipment</v>
          </cell>
        </row>
        <row r="83">
          <cell r="C83" t="str">
            <v>M2 - Primary Metering</v>
          </cell>
        </row>
        <row r="84">
          <cell r="C84" t="str">
            <v>M3 - Validation &amp; Testing Equipment</v>
          </cell>
        </row>
        <row r="85">
          <cell r="C85" t="str">
            <v>M2 - Primary Metering</v>
          </cell>
        </row>
        <row r="86">
          <cell r="C86" t="str">
            <v>M4 - AMI Communications Renewal</v>
          </cell>
        </row>
        <row r="87">
          <cell r="C87" t="str">
            <v>M1 - Metering and Install</v>
          </cell>
        </row>
        <row r="88">
          <cell r="C88" t="str">
            <v>M2 - Primary Metering</v>
          </cell>
        </row>
        <row r="89">
          <cell r="C89" t="str">
            <v>M3 - Validation &amp; Testing Equipment</v>
          </cell>
        </row>
        <row r="90">
          <cell r="C90" t="str">
            <v>M4 - AMI Communications Renewal</v>
          </cell>
        </row>
        <row r="91">
          <cell r="C91" t="str">
            <v>M5 - Industrial Internet of Things</v>
          </cell>
        </row>
        <row r="92">
          <cell r="C92" t="str">
            <v>M1 - Metering and Install</v>
          </cell>
        </row>
        <row r="93">
          <cell r="C93" t="str">
            <v>N1 - Small/Large Vehicles</v>
          </cell>
        </row>
        <row r="94">
          <cell r="C94" t="str">
            <v>N2 - Trailers</v>
          </cell>
        </row>
        <row r="95">
          <cell r="C95" t="str">
            <v>N3 - Major Equipment</v>
          </cell>
        </row>
        <row r="96">
          <cell r="C96" t="str">
            <v>N1 - Small/Large Vehicles</v>
          </cell>
        </row>
        <row r="97">
          <cell r="C97" t="str">
            <v>N2 - Trailers</v>
          </cell>
        </row>
        <row r="98">
          <cell r="C98" t="str">
            <v>N3 - Major Equipment</v>
          </cell>
        </row>
        <row r="99">
          <cell r="C99" t="str">
            <v>O1 - Stores Equipment</v>
          </cell>
        </row>
        <row r="100">
          <cell r="C100" t="str">
            <v>O2 - Misc Equipment</v>
          </cell>
        </row>
        <row r="101">
          <cell r="C101" t="str">
            <v>O1 - Stores Equipment</v>
          </cell>
        </row>
        <row r="102">
          <cell r="C102" t="str">
            <v>O2 - Misc Equipment</v>
          </cell>
        </row>
        <row r="103">
          <cell r="C103" t="str">
            <v>Q1 - Office Furniture/Equipment</v>
          </cell>
        </row>
        <row r="104">
          <cell r="C104" t="str">
            <v>Q1 - Office Furniture/Equipment</v>
          </cell>
        </row>
        <row r="105">
          <cell r="C105" t="str">
            <v>R1 - Heating/Venting &amp; A/C</v>
          </cell>
        </row>
        <row r="106">
          <cell r="C106" t="str">
            <v>R3 - Improvements/Renovations</v>
          </cell>
        </row>
        <row r="107">
          <cell r="C107" t="str">
            <v>R2 - Paving</v>
          </cell>
        </row>
        <row r="108">
          <cell r="C108" t="str">
            <v>R5 - Roofing</v>
          </cell>
        </row>
        <row r="109">
          <cell r="C109" t="str">
            <v>R3 - Improvements/Renovations</v>
          </cell>
        </row>
        <row r="110">
          <cell r="C110" t="str">
            <v>R4 - Garage Fixtures</v>
          </cell>
        </row>
        <row r="111">
          <cell r="C111" t="str">
            <v>R3 - Improvements/Renovations</v>
          </cell>
        </row>
        <row r="112">
          <cell r="C112" t="str">
            <v>R1 - Heating/Venting &amp; A/C</v>
          </cell>
        </row>
        <row r="113">
          <cell r="C113" t="str">
            <v>R3 - Improvements/Renovations</v>
          </cell>
        </row>
        <row r="114">
          <cell r="C114" t="str">
            <v>R3 - Improvements/Renovations</v>
          </cell>
        </row>
        <row r="115">
          <cell r="C115" t="str">
            <v>R2 - Paving</v>
          </cell>
        </row>
        <row r="116">
          <cell r="C116" t="str">
            <v>R8 - UPS &amp; Battery Banks</v>
          </cell>
        </row>
        <row r="117">
          <cell r="C117" t="str">
            <v>R7 - Standby Generator</v>
          </cell>
        </row>
        <row r="118">
          <cell r="C118" t="str">
            <v>R3 - Improvements/Renovations</v>
          </cell>
        </row>
        <row r="119">
          <cell r="C119" t="str">
            <v>R3 - Improvements/Renovations</v>
          </cell>
        </row>
        <row r="120">
          <cell r="C120" t="str">
            <v>R6 - Yard Environmental Controls</v>
          </cell>
        </row>
        <row r="121">
          <cell r="C121" t="str">
            <v>R3 - Improvements/Renovations</v>
          </cell>
        </row>
        <row r="122">
          <cell r="C122" t="str">
            <v>R6 - Yard Environmental Controls</v>
          </cell>
        </row>
        <row r="123">
          <cell r="C123" t="str">
            <v>R20 - ROU Land Acquisition</v>
          </cell>
        </row>
        <row r="124">
          <cell r="C124" t="str">
            <v>S1 - OEB Pilot Projects</v>
          </cell>
        </row>
        <row r="125">
          <cell r="C125" t="str">
            <v>S1 - OEB Pilot Projects</v>
          </cell>
        </row>
        <row r="126">
          <cell r="C126" t="str">
            <v>S3 - Power Forward Challenge</v>
          </cell>
        </row>
        <row r="127">
          <cell r="C127" t="str">
            <v>S4 - Sidewalk Labs</v>
          </cell>
        </row>
        <row r="128">
          <cell r="C128" t="str">
            <v>V1 - Computer Hardware and Software</v>
          </cell>
        </row>
        <row r="129">
          <cell r="C129" t="str">
            <v>W1 - Customer Information System</v>
          </cell>
        </row>
        <row r="130">
          <cell r="C130" t="str">
            <v>W11 - CIS-Customer Relations Module</v>
          </cell>
        </row>
        <row r="131">
          <cell r="C131" t="str">
            <v>W12 - System Foundations</v>
          </cell>
        </row>
        <row r="132">
          <cell r="C132" t="str">
            <v>W13 - Cyber Security</v>
          </cell>
        </row>
        <row r="133">
          <cell r="C133" t="str">
            <v>W14 - Cust Engagement - Residential</v>
          </cell>
        </row>
        <row r="134">
          <cell r="C134" t="str">
            <v>W15 - Cust Engagement - Comm &amp; Ind</v>
          </cell>
        </row>
        <row r="135">
          <cell r="C135" t="str">
            <v>W16 - Safety Systems</v>
          </cell>
        </row>
        <row r="136">
          <cell r="C136" t="str">
            <v>W17 - AMI Refresh</v>
          </cell>
        </row>
        <row r="137">
          <cell r="C137" t="str">
            <v>W18 - Green Button</v>
          </cell>
        </row>
        <row r="138">
          <cell r="C138" t="str">
            <v>W19 - Project Mgmt/Quality Assurance</v>
          </cell>
        </row>
        <row r="139">
          <cell r="C139" t="str">
            <v>W2 - CIS Regulatory Changes</v>
          </cell>
        </row>
        <row r="140">
          <cell r="C140" t="str">
            <v>W20 - Contact Centre</v>
          </cell>
        </row>
        <row r="141">
          <cell r="C141" t="str">
            <v>W3 - Geographic Info. System (GIS)</v>
          </cell>
        </row>
        <row r="142">
          <cell r="C142" t="str">
            <v>W4 - Outage Management System (OMS)</v>
          </cell>
        </row>
        <row r="143">
          <cell r="C143" t="str">
            <v>W5 - Cust Engagement - WP &amp; TOU</v>
          </cell>
        </row>
        <row r="144">
          <cell r="C144" t="str">
            <v>W6 - Meter Data (ODS, MDMR)</v>
          </cell>
        </row>
        <row r="145">
          <cell r="C145" t="str">
            <v>W7 - Mobile Workforce (MWFM)</v>
          </cell>
        </row>
        <row r="146">
          <cell r="C146" t="str">
            <v>W8 - Business Intelligence</v>
          </cell>
        </row>
        <row r="147">
          <cell r="C147" t="str">
            <v>W9 - ERP</v>
          </cell>
        </row>
        <row r="148">
          <cell r="C148" t="str">
            <v>W1 - Customer Information System</v>
          </cell>
        </row>
        <row r="149">
          <cell r="C149" t="str">
            <v>W12 - System Foundations</v>
          </cell>
        </row>
        <row r="150">
          <cell r="C150" t="str">
            <v>W13 - Cyber Security</v>
          </cell>
        </row>
        <row r="151">
          <cell r="C151" t="str">
            <v>W15 - Cust Engagement - Comm &amp; Ind</v>
          </cell>
        </row>
        <row r="152">
          <cell r="C152" t="str">
            <v>W17 - AMI Refresh</v>
          </cell>
        </row>
        <row r="153">
          <cell r="C153" t="str">
            <v>W2 - CIS Regulatory Changes</v>
          </cell>
        </row>
        <row r="154">
          <cell r="C154" t="str">
            <v>W20 - Contact Centre</v>
          </cell>
        </row>
        <row r="155">
          <cell r="C155" t="str">
            <v>W3 - Geographic Info. System (GIS)</v>
          </cell>
        </row>
        <row r="156">
          <cell r="C156" t="str">
            <v>W4 - Outage Management System (OMS)</v>
          </cell>
        </row>
        <row r="157">
          <cell r="C157" t="str">
            <v>W6 - Meter Data (ODS, MDMR)</v>
          </cell>
        </row>
        <row r="158">
          <cell r="C158" t="str">
            <v>W9 - ERP</v>
          </cell>
        </row>
        <row r="159">
          <cell r="C159" t="str">
            <v>W1 - Customer Information System</v>
          </cell>
        </row>
        <row r="160">
          <cell r="C160" t="str">
            <v>W14 - Cust Engagement - Residential</v>
          </cell>
        </row>
        <row r="161">
          <cell r="C161" t="str">
            <v>W15 - Cust Engagement - Comm &amp; Ind</v>
          </cell>
        </row>
        <row r="162">
          <cell r="C162" t="str">
            <v>W16 - Safety Systems</v>
          </cell>
        </row>
        <row r="163">
          <cell r="C163" t="str">
            <v>W18 - Green Button</v>
          </cell>
        </row>
        <row r="164">
          <cell r="C164" t="str">
            <v>W19 - Project Mgmt/Quality Assurance</v>
          </cell>
        </row>
        <row r="165">
          <cell r="C165" t="str">
            <v>W20 - Contact Centre</v>
          </cell>
        </row>
        <row r="166">
          <cell r="C166" t="str">
            <v>W3 - Geographic Info. System (GIS)</v>
          </cell>
        </row>
        <row r="167">
          <cell r="C167" t="str">
            <v>W4 - Outage Management System (OMS)</v>
          </cell>
        </row>
        <row r="168">
          <cell r="C168" t="str">
            <v>W6 - Meter Data (ODS, MDMR)</v>
          </cell>
        </row>
        <row r="169">
          <cell r="C169" t="str">
            <v>W7 - Mobile Workforce (MWFM)</v>
          </cell>
        </row>
        <row r="170">
          <cell r="C170" t="str">
            <v>W8 - Business Intelligence</v>
          </cell>
        </row>
        <row r="171">
          <cell r="C171" t="str">
            <v>W9 - ERP</v>
          </cell>
        </row>
        <row r="172">
          <cell r="C172" t="str">
            <v>W1 - Customer Information System</v>
          </cell>
        </row>
        <row r="173">
          <cell r="C173" t="str">
            <v>W14 - Cust Engagement - Residential</v>
          </cell>
        </row>
        <row r="174">
          <cell r="C174" t="str">
            <v>W15 - Cust Engagement - Comm &amp; Ind</v>
          </cell>
        </row>
        <row r="175">
          <cell r="C175" t="str">
            <v>W16 - Safety Systems</v>
          </cell>
        </row>
        <row r="176">
          <cell r="C176" t="str">
            <v>W18 - Green Button</v>
          </cell>
        </row>
        <row r="177">
          <cell r="C177" t="str">
            <v>W20 - Contact Centre</v>
          </cell>
        </row>
        <row r="178">
          <cell r="C178" t="str">
            <v>W4 - Outage Management System (OMS)</v>
          </cell>
        </row>
        <row r="179">
          <cell r="C179" t="str">
            <v>W7 - Mobile Workforce (MWFM)</v>
          </cell>
        </row>
        <row r="180">
          <cell r="C180" t="str">
            <v>W8 - Business Intelligence</v>
          </cell>
        </row>
        <row r="181">
          <cell r="C181" t="str">
            <v>W9 - ERP</v>
          </cell>
        </row>
        <row r="182">
          <cell r="C182" t="str">
            <v>WW1 - JD Edwards</v>
          </cell>
        </row>
        <row r="183">
          <cell r="C183" t="str">
            <v>WW1 - JD Edwards</v>
          </cell>
        </row>
        <row r="190">
          <cell r="C190" t="str">
            <v xml:space="preserve">M1 - Metering and Install          </v>
          </cell>
        </row>
        <row r="191">
          <cell r="C191" t="str">
            <v xml:space="preserve">B4 - Replace leaking transformer   </v>
          </cell>
        </row>
        <row r="193">
          <cell r="C193" t="str">
            <v>K1 - Solar Generation</v>
          </cell>
        </row>
        <row r="194">
          <cell r="C194" t="str">
            <v>K3 - EV Charging Stations</v>
          </cell>
        </row>
        <row r="195">
          <cell r="C195" t="str">
            <v xml:space="preserve">R3 - Improvements/Renovations      </v>
          </cell>
        </row>
        <row r="196">
          <cell r="C196" t="str">
            <v xml:space="preserve">E5 - Commercial Distribution Serv  </v>
          </cell>
        </row>
        <row r="197">
          <cell r="C197" t="str">
            <v xml:space="preserve">W6 - Meter Data (ODS, MDUS, MDMR)  </v>
          </cell>
        </row>
        <row r="198">
          <cell r="C198" t="str">
            <v>BX - Transformer Returns</v>
          </cell>
        </row>
        <row r="199">
          <cell r="C199" t="str">
            <v>S1 - OEB Pilot Projects</v>
          </cell>
        </row>
        <row r="200">
          <cell r="C200" t="str">
            <v>S1 - OEB Pilot Projects</v>
          </cell>
        </row>
        <row r="201">
          <cell r="C201" t="str">
            <v>S3 - Power Forward Challenge</v>
          </cell>
        </row>
        <row r="202">
          <cell r="C202" t="str">
            <v>S3 - Power Forward Challenge</v>
          </cell>
        </row>
        <row r="203">
          <cell r="C203" t="str">
            <v>S4 - Sidewalk Labs</v>
          </cell>
        </row>
        <row r="204">
          <cell r="C204" t="str">
            <v>W14 - Cust Engagement - Residential</v>
          </cell>
        </row>
        <row r="206">
          <cell r="C206" t="str">
            <v>D2 - Transit Relocations</v>
          </cell>
        </row>
        <row r="207">
          <cell r="C207" t="str">
            <v>CC1 - Nelson TS Contrib. Capital</v>
          </cell>
        </row>
        <row r="208">
          <cell r="C208" t="str">
            <v>X1 - Capital Assets - Inventory</v>
          </cell>
        </row>
        <row r="209">
          <cell r="C209" t="str">
            <v>W1 - Customer Information System.</v>
          </cell>
        </row>
        <row r="210">
          <cell r="C210" t="str">
            <v>WW2 - CIS Refresh</v>
          </cell>
        </row>
        <row r="221">
          <cell r="C221" t="str">
            <v>Subtotals from 2022 A-Z spending Schedule</v>
          </cell>
        </row>
        <row r="223">
          <cell r="C223" t="str">
            <v>SFR(excluding K)</v>
          </cell>
        </row>
      </sheetData>
      <sheetData sheetId="33">
        <row r="1">
          <cell r="A1" t="str">
            <v>BCC10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A1" t="str">
            <v>BCC10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">
          <cell r="B1" t="str">
            <v>Cost Recoveries</v>
          </cell>
        </row>
      </sheetData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istr."/>
      <sheetName val="Reports to run"/>
      <sheetName val="Instructions"/>
      <sheetName val="Cover"/>
      <sheetName val="Index"/>
      <sheetName val="KPI"/>
      <sheetName val="KPI Graphics"/>
      <sheetName val="KPI Energy"/>
      <sheetName val="STMT OPS"/>
      <sheetName val="CNTRLBYDEPT"/>
      <sheetName val="CNTRLLBLS"/>
      <sheetName val="CAPEX"/>
      <sheetName val="BALSHT"/>
      <sheetName val="SCFP"/>
      <sheetName val="CEO Recap"/>
      <sheetName val="SecCoverA"/>
      <sheetName val="SecCoverB"/>
      <sheetName val="SecCoverC"/>
      <sheetName val="SecCoverD"/>
      <sheetName val="SecCoverE"/>
      <sheetName val="SecCoverF"/>
      <sheetName val="FS Data"/>
      <sheetName val="Stats Data"/>
      <sheetName val="Tax Calc"/>
      <sheetName val="Au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Object</v>
          </cell>
          <cell r="J1" t="str">
            <v>Current Period Budgets</v>
          </cell>
          <cell r="L1" t="str">
            <v>Current Period Budget Balance Sheet</v>
          </cell>
          <cell r="R1" t="str">
            <v>YTD Budgeted Balance Sheet</v>
          </cell>
          <cell r="X1" t="str">
            <v>Final Budgeted Balance Sheet</v>
          </cell>
          <cell r="AB1" t="str">
            <v>YTD Capital Spending Budget</v>
          </cell>
          <cell r="AH1" t="str">
            <v>Annual Budget Capital Spending</v>
          </cell>
        </row>
        <row r="2">
          <cell r="A2" t="str">
            <v>1010</v>
          </cell>
          <cell r="J2">
            <v>0</v>
          </cell>
          <cell r="L2">
            <v>0</v>
          </cell>
          <cell r="R2">
            <v>0</v>
          </cell>
          <cell r="X2">
            <v>0</v>
          </cell>
          <cell r="AB2">
            <v>0</v>
          </cell>
          <cell r="AH2">
            <v>0</v>
          </cell>
        </row>
        <row r="3">
          <cell r="A3" t="str">
            <v>1011</v>
          </cell>
          <cell r="J3">
            <v>0</v>
          </cell>
          <cell r="L3">
            <v>0</v>
          </cell>
          <cell r="R3">
            <v>0</v>
          </cell>
          <cell r="X3">
            <v>0</v>
          </cell>
          <cell r="AB3">
            <v>0</v>
          </cell>
          <cell r="AH3">
            <v>0</v>
          </cell>
        </row>
        <row r="4">
          <cell r="A4" t="str">
            <v>1012</v>
          </cell>
          <cell r="J4">
            <v>0</v>
          </cell>
          <cell r="L4">
            <v>0</v>
          </cell>
          <cell r="R4">
            <v>0</v>
          </cell>
          <cell r="X4">
            <v>0</v>
          </cell>
          <cell r="AB4">
            <v>0</v>
          </cell>
          <cell r="AH4">
            <v>0</v>
          </cell>
        </row>
        <row r="5">
          <cell r="A5" t="str">
            <v>1015</v>
          </cell>
          <cell r="J5">
            <v>0</v>
          </cell>
          <cell r="L5">
            <v>0</v>
          </cell>
          <cell r="R5">
            <v>0</v>
          </cell>
          <cell r="X5">
            <v>0</v>
          </cell>
          <cell r="AB5">
            <v>0</v>
          </cell>
          <cell r="AH5">
            <v>0</v>
          </cell>
        </row>
        <row r="6">
          <cell r="A6" t="str">
            <v>1020</v>
          </cell>
          <cell r="J6">
            <v>0</v>
          </cell>
          <cell r="L6">
            <v>0</v>
          </cell>
          <cell r="R6">
            <v>0</v>
          </cell>
          <cell r="X6">
            <v>0</v>
          </cell>
          <cell r="AB6">
            <v>0</v>
          </cell>
          <cell r="AH6">
            <v>0</v>
          </cell>
        </row>
        <row r="7">
          <cell r="A7" t="str">
            <v>1100</v>
          </cell>
          <cell r="J7">
            <v>0</v>
          </cell>
          <cell r="L7">
            <v>0</v>
          </cell>
          <cell r="R7">
            <v>0</v>
          </cell>
          <cell r="X7">
            <v>0</v>
          </cell>
          <cell r="AB7">
            <v>0</v>
          </cell>
          <cell r="AH7">
            <v>0</v>
          </cell>
        </row>
        <row r="8">
          <cell r="A8" t="str">
            <v>1101</v>
          </cell>
          <cell r="J8">
            <v>0</v>
          </cell>
          <cell r="L8">
            <v>0</v>
          </cell>
          <cell r="R8">
            <v>0</v>
          </cell>
          <cell r="X8">
            <v>0</v>
          </cell>
          <cell r="AB8">
            <v>0</v>
          </cell>
          <cell r="AH8">
            <v>0</v>
          </cell>
        </row>
        <row r="9">
          <cell r="A9" t="str">
            <v>1101</v>
          </cell>
          <cell r="J9">
            <v>0</v>
          </cell>
          <cell r="L9">
            <v>0</v>
          </cell>
          <cell r="R9">
            <v>0</v>
          </cell>
          <cell r="X9">
            <v>0</v>
          </cell>
          <cell r="AB9">
            <v>0</v>
          </cell>
          <cell r="AH9">
            <v>0</v>
          </cell>
        </row>
        <row r="10">
          <cell r="A10" t="str">
            <v>1101</v>
          </cell>
          <cell r="J10">
            <v>0</v>
          </cell>
          <cell r="L10">
            <v>0</v>
          </cell>
          <cell r="R10">
            <v>0</v>
          </cell>
          <cell r="X10">
            <v>0</v>
          </cell>
          <cell r="AB10">
            <v>0</v>
          </cell>
          <cell r="AH10">
            <v>0</v>
          </cell>
        </row>
        <row r="11">
          <cell r="A11" t="str">
            <v>1102</v>
          </cell>
          <cell r="J11">
            <v>0</v>
          </cell>
          <cell r="L11">
            <v>0</v>
          </cell>
          <cell r="R11">
            <v>0</v>
          </cell>
          <cell r="X11">
            <v>0</v>
          </cell>
          <cell r="AB11">
            <v>0</v>
          </cell>
          <cell r="AH11">
            <v>0</v>
          </cell>
        </row>
        <row r="12">
          <cell r="A12" t="str">
            <v>1103</v>
          </cell>
          <cell r="J12">
            <v>0</v>
          </cell>
          <cell r="L12">
            <v>0</v>
          </cell>
          <cell r="R12">
            <v>0</v>
          </cell>
          <cell r="X12">
            <v>0</v>
          </cell>
          <cell r="AB12">
            <v>0</v>
          </cell>
          <cell r="AH12">
            <v>0</v>
          </cell>
        </row>
        <row r="13">
          <cell r="A13" t="str">
            <v>1104</v>
          </cell>
          <cell r="J13">
            <v>0</v>
          </cell>
          <cell r="L13">
            <v>0</v>
          </cell>
          <cell r="R13">
            <v>0</v>
          </cell>
          <cell r="X13">
            <v>0</v>
          </cell>
          <cell r="AB13">
            <v>0</v>
          </cell>
          <cell r="AH13">
            <v>0</v>
          </cell>
        </row>
        <row r="14">
          <cell r="A14" t="str">
            <v>1104</v>
          </cell>
          <cell r="J14">
            <v>0</v>
          </cell>
          <cell r="L14">
            <v>0</v>
          </cell>
          <cell r="R14">
            <v>0</v>
          </cell>
          <cell r="X14">
            <v>0</v>
          </cell>
          <cell r="AB14">
            <v>0</v>
          </cell>
          <cell r="AH14">
            <v>0</v>
          </cell>
        </row>
        <row r="15">
          <cell r="A15" t="str">
            <v>1106</v>
          </cell>
          <cell r="J15">
            <v>0</v>
          </cell>
          <cell r="L15">
            <v>0</v>
          </cell>
          <cell r="R15">
            <v>0</v>
          </cell>
          <cell r="X15">
            <v>0</v>
          </cell>
          <cell r="AB15">
            <v>0</v>
          </cell>
          <cell r="AH15">
            <v>0</v>
          </cell>
        </row>
        <row r="16">
          <cell r="A16" t="str">
            <v>1107</v>
          </cell>
          <cell r="J16">
            <v>0</v>
          </cell>
          <cell r="L16">
            <v>0</v>
          </cell>
          <cell r="R16">
            <v>0</v>
          </cell>
          <cell r="X16">
            <v>0</v>
          </cell>
          <cell r="AB16">
            <v>0</v>
          </cell>
          <cell r="AH16">
            <v>0</v>
          </cell>
        </row>
        <row r="17">
          <cell r="A17" t="str">
            <v>1108</v>
          </cell>
          <cell r="J17">
            <v>0</v>
          </cell>
          <cell r="L17">
            <v>0</v>
          </cell>
          <cell r="R17">
            <v>0</v>
          </cell>
          <cell r="X17">
            <v>0</v>
          </cell>
          <cell r="AB17">
            <v>0</v>
          </cell>
          <cell r="AH17">
            <v>0</v>
          </cell>
        </row>
        <row r="18">
          <cell r="A18" t="str">
            <v>1109</v>
          </cell>
          <cell r="J18">
            <v>0</v>
          </cell>
          <cell r="L18">
            <v>0</v>
          </cell>
          <cell r="R18">
            <v>0</v>
          </cell>
          <cell r="X18">
            <v>0</v>
          </cell>
          <cell r="AB18">
            <v>0</v>
          </cell>
          <cell r="AH18">
            <v>0</v>
          </cell>
        </row>
        <row r="19">
          <cell r="A19" t="str">
            <v>1111</v>
          </cell>
          <cell r="J19">
            <v>0</v>
          </cell>
          <cell r="L19">
            <v>0</v>
          </cell>
          <cell r="R19">
            <v>0</v>
          </cell>
          <cell r="X19">
            <v>0</v>
          </cell>
          <cell r="AB19">
            <v>0</v>
          </cell>
          <cell r="AH19">
            <v>0</v>
          </cell>
        </row>
        <row r="20">
          <cell r="A20" t="str">
            <v>1117</v>
          </cell>
          <cell r="J20">
            <v>0</v>
          </cell>
          <cell r="L20">
            <v>0</v>
          </cell>
          <cell r="R20">
            <v>0</v>
          </cell>
          <cell r="X20">
            <v>0</v>
          </cell>
          <cell r="AB20">
            <v>0</v>
          </cell>
          <cell r="AH20">
            <v>0</v>
          </cell>
        </row>
        <row r="21">
          <cell r="A21" t="str">
            <v>1131</v>
          </cell>
          <cell r="J21">
            <v>0</v>
          </cell>
          <cell r="L21">
            <v>0</v>
          </cell>
          <cell r="R21">
            <v>0</v>
          </cell>
          <cell r="X21">
            <v>0</v>
          </cell>
          <cell r="AB21">
            <v>0</v>
          </cell>
          <cell r="AH21">
            <v>0</v>
          </cell>
        </row>
        <row r="22">
          <cell r="A22" t="str">
            <v>1132</v>
          </cell>
          <cell r="J22">
            <v>0</v>
          </cell>
          <cell r="L22">
            <v>0</v>
          </cell>
          <cell r="R22">
            <v>0</v>
          </cell>
          <cell r="X22">
            <v>0</v>
          </cell>
          <cell r="AB22">
            <v>0</v>
          </cell>
          <cell r="AH22">
            <v>0</v>
          </cell>
        </row>
        <row r="23">
          <cell r="A23" t="str">
            <v>1135</v>
          </cell>
          <cell r="J23">
            <v>0</v>
          </cell>
          <cell r="L23">
            <v>0</v>
          </cell>
          <cell r="R23">
            <v>0</v>
          </cell>
          <cell r="X23">
            <v>0</v>
          </cell>
          <cell r="AB23">
            <v>0</v>
          </cell>
          <cell r="AH23">
            <v>0</v>
          </cell>
        </row>
        <row r="24">
          <cell r="A24" t="str">
            <v>1136</v>
          </cell>
          <cell r="J24">
            <v>0</v>
          </cell>
          <cell r="L24">
            <v>0</v>
          </cell>
          <cell r="R24">
            <v>0</v>
          </cell>
          <cell r="X24">
            <v>0</v>
          </cell>
          <cell r="AB24">
            <v>0</v>
          </cell>
          <cell r="AH24">
            <v>0</v>
          </cell>
        </row>
        <row r="25">
          <cell r="A25" t="str">
            <v>1152</v>
          </cell>
          <cell r="J25">
            <v>0</v>
          </cell>
          <cell r="L25">
            <v>0</v>
          </cell>
          <cell r="R25">
            <v>0</v>
          </cell>
          <cell r="X25">
            <v>0</v>
          </cell>
          <cell r="AB25">
            <v>0</v>
          </cell>
          <cell r="AH25">
            <v>0</v>
          </cell>
        </row>
        <row r="26">
          <cell r="A26" t="str">
            <v>1201</v>
          </cell>
          <cell r="J26">
            <v>0</v>
          </cell>
          <cell r="L26">
            <v>0</v>
          </cell>
          <cell r="R26">
            <v>0</v>
          </cell>
          <cell r="X26">
            <v>0</v>
          </cell>
          <cell r="AB26">
            <v>0</v>
          </cell>
          <cell r="AH26">
            <v>0</v>
          </cell>
        </row>
        <row r="27">
          <cell r="A27" t="str">
            <v>1202</v>
          </cell>
          <cell r="J27">
            <v>0</v>
          </cell>
          <cell r="L27">
            <v>0</v>
          </cell>
          <cell r="R27">
            <v>0</v>
          </cell>
          <cell r="X27">
            <v>0</v>
          </cell>
          <cell r="AB27">
            <v>0</v>
          </cell>
          <cell r="AH27">
            <v>0</v>
          </cell>
        </row>
        <row r="28">
          <cell r="A28" t="str">
            <v>1203</v>
          </cell>
          <cell r="J28">
            <v>0</v>
          </cell>
          <cell r="L28">
            <v>0</v>
          </cell>
          <cell r="R28">
            <v>0</v>
          </cell>
          <cell r="X28">
            <v>0</v>
          </cell>
          <cell r="AB28">
            <v>0</v>
          </cell>
          <cell r="AH28">
            <v>0</v>
          </cell>
        </row>
        <row r="29">
          <cell r="A29" t="str">
            <v>1204</v>
          </cell>
          <cell r="J29">
            <v>0</v>
          </cell>
          <cell r="L29">
            <v>0</v>
          </cell>
          <cell r="R29">
            <v>0</v>
          </cell>
          <cell r="X29">
            <v>0</v>
          </cell>
          <cell r="AB29">
            <v>0</v>
          </cell>
          <cell r="AH29">
            <v>0</v>
          </cell>
        </row>
        <row r="30">
          <cell r="A30" t="str">
            <v>1251</v>
          </cell>
          <cell r="J30">
            <v>0</v>
          </cell>
          <cell r="L30">
            <v>0</v>
          </cell>
          <cell r="R30">
            <v>0</v>
          </cell>
          <cell r="X30">
            <v>0</v>
          </cell>
          <cell r="AB30">
            <v>0</v>
          </cell>
          <cell r="AH30">
            <v>0</v>
          </cell>
        </row>
        <row r="31">
          <cell r="A31" t="str">
            <v>1300</v>
          </cell>
          <cell r="J31">
            <v>0</v>
          </cell>
          <cell r="L31">
            <v>0</v>
          </cell>
          <cell r="R31">
            <v>0</v>
          </cell>
          <cell r="X31">
            <v>0</v>
          </cell>
          <cell r="AB31">
            <v>0</v>
          </cell>
          <cell r="AH31">
            <v>0</v>
          </cell>
        </row>
        <row r="32">
          <cell r="A32" t="str">
            <v>1301</v>
          </cell>
          <cell r="J32">
            <v>0</v>
          </cell>
          <cell r="L32">
            <v>0</v>
          </cell>
          <cell r="R32">
            <v>0</v>
          </cell>
          <cell r="X32">
            <v>0</v>
          </cell>
          <cell r="AB32">
            <v>0</v>
          </cell>
          <cell r="AH32">
            <v>0</v>
          </cell>
        </row>
        <row r="33">
          <cell r="A33" t="str">
            <v>1302</v>
          </cell>
          <cell r="J33">
            <v>0</v>
          </cell>
          <cell r="L33">
            <v>0</v>
          </cell>
          <cell r="R33">
            <v>0</v>
          </cell>
          <cell r="X33">
            <v>0</v>
          </cell>
          <cell r="AB33">
            <v>0</v>
          </cell>
          <cell r="AH33">
            <v>0</v>
          </cell>
        </row>
        <row r="34">
          <cell r="A34" t="str">
            <v>1303</v>
          </cell>
          <cell r="J34">
            <v>0</v>
          </cell>
          <cell r="L34">
            <v>0</v>
          </cell>
          <cell r="R34">
            <v>0</v>
          </cell>
          <cell r="X34">
            <v>0</v>
          </cell>
          <cell r="AB34">
            <v>0</v>
          </cell>
          <cell r="AH34">
            <v>0</v>
          </cell>
        </row>
        <row r="35">
          <cell r="A35" t="str">
            <v>1304</v>
          </cell>
          <cell r="J35">
            <v>0</v>
          </cell>
          <cell r="L35">
            <v>0</v>
          </cell>
          <cell r="R35">
            <v>0</v>
          </cell>
          <cell r="X35">
            <v>0</v>
          </cell>
          <cell r="AB35">
            <v>0</v>
          </cell>
          <cell r="AH35">
            <v>0</v>
          </cell>
        </row>
        <row r="36">
          <cell r="A36" t="str">
            <v>1305</v>
          </cell>
          <cell r="J36">
            <v>0</v>
          </cell>
          <cell r="L36">
            <v>0</v>
          </cell>
          <cell r="R36">
            <v>0</v>
          </cell>
          <cell r="X36">
            <v>0</v>
          </cell>
          <cell r="AB36">
            <v>0</v>
          </cell>
          <cell r="AH36">
            <v>0</v>
          </cell>
        </row>
        <row r="37">
          <cell r="A37" t="str">
            <v>1307</v>
          </cell>
          <cell r="J37">
            <v>0</v>
          </cell>
          <cell r="L37">
            <v>0</v>
          </cell>
          <cell r="R37">
            <v>0</v>
          </cell>
          <cell r="X37">
            <v>0</v>
          </cell>
          <cell r="AB37">
            <v>0</v>
          </cell>
          <cell r="AH37">
            <v>0</v>
          </cell>
        </row>
        <row r="38">
          <cell r="A38" t="str">
            <v>1310</v>
          </cell>
          <cell r="J38">
            <v>0</v>
          </cell>
          <cell r="L38">
            <v>0</v>
          </cell>
          <cell r="R38">
            <v>0</v>
          </cell>
          <cell r="X38">
            <v>0</v>
          </cell>
          <cell r="AB38">
            <v>0</v>
          </cell>
          <cell r="AH38">
            <v>0</v>
          </cell>
        </row>
        <row r="39">
          <cell r="A39" t="str">
            <v>1311</v>
          </cell>
          <cell r="J39">
            <v>0</v>
          </cell>
          <cell r="L39">
            <v>0</v>
          </cell>
          <cell r="R39">
            <v>0</v>
          </cell>
          <cell r="X39">
            <v>0</v>
          </cell>
          <cell r="AB39">
            <v>0</v>
          </cell>
          <cell r="AH39">
            <v>0</v>
          </cell>
        </row>
        <row r="40">
          <cell r="A40" t="str">
            <v>1312</v>
          </cell>
          <cell r="J40">
            <v>0</v>
          </cell>
          <cell r="L40">
            <v>0</v>
          </cell>
          <cell r="R40">
            <v>0</v>
          </cell>
          <cell r="X40">
            <v>0</v>
          </cell>
          <cell r="AB40">
            <v>0</v>
          </cell>
          <cell r="AH40">
            <v>0</v>
          </cell>
        </row>
        <row r="41">
          <cell r="A41" t="str">
            <v>1313</v>
          </cell>
          <cell r="J41">
            <v>0</v>
          </cell>
          <cell r="L41">
            <v>0</v>
          </cell>
          <cell r="R41">
            <v>0</v>
          </cell>
          <cell r="X41">
            <v>0</v>
          </cell>
          <cell r="AB41">
            <v>0</v>
          </cell>
          <cell r="AH41">
            <v>0</v>
          </cell>
        </row>
        <row r="42">
          <cell r="A42" t="str">
            <v>1314</v>
          </cell>
          <cell r="J42">
            <v>0</v>
          </cell>
          <cell r="L42">
            <v>0</v>
          </cell>
          <cell r="R42">
            <v>0</v>
          </cell>
          <cell r="X42">
            <v>0</v>
          </cell>
          <cell r="AB42">
            <v>0</v>
          </cell>
          <cell r="AH42">
            <v>0</v>
          </cell>
        </row>
        <row r="43">
          <cell r="A43" t="str">
            <v>1317</v>
          </cell>
          <cell r="J43">
            <v>0</v>
          </cell>
          <cell r="L43">
            <v>0</v>
          </cell>
          <cell r="R43">
            <v>0</v>
          </cell>
          <cell r="X43">
            <v>0</v>
          </cell>
          <cell r="AB43">
            <v>0</v>
          </cell>
          <cell r="AH43">
            <v>0</v>
          </cell>
        </row>
        <row r="44">
          <cell r="A44" t="str">
            <v>1330</v>
          </cell>
          <cell r="J44">
            <v>0</v>
          </cell>
          <cell r="L44">
            <v>0</v>
          </cell>
          <cell r="R44">
            <v>0</v>
          </cell>
          <cell r="X44">
            <v>0</v>
          </cell>
          <cell r="AB44">
            <v>0</v>
          </cell>
          <cell r="AH44">
            <v>0</v>
          </cell>
        </row>
        <row r="45">
          <cell r="A45" t="str">
            <v>1400</v>
          </cell>
          <cell r="J45">
            <v>0</v>
          </cell>
          <cell r="L45">
            <v>0</v>
          </cell>
          <cell r="R45">
            <v>0</v>
          </cell>
          <cell r="X45">
            <v>0</v>
          </cell>
          <cell r="AB45">
            <v>0</v>
          </cell>
          <cell r="AH45">
            <v>0</v>
          </cell>
        </row>
        <row r="46">
          <cell r="A46" t="str">
            <v>1401</v>
          </cell>
          <cell r="J46">
            <v>0</v>
          </cell>
          <cell r="L46">
            <v>0</v>
          </cell>
          <cell r="R46">
            <v>0</v>
          </cell>
          <cell r="X46">
            <v>0</v>
          </cell>
          <cell r="AB46">
            <v>0</v>
          </cell>
          <cell r="AH46">
            <v>0</v>
          </cell>
        </row>
        <row r="47">
          <cell r="A47" t="str">
            <v>1404</v>
          </cell>
          <cell r="J47">
            <v>0</v>
          </cell>
          <cell r="L47">
            <v>0</v>
          </cell>
          <cell r="R47">
            <v>0</v>
          </cell>
          <cell r="X47">
            <v>0</v>
          </cell>
          <cell r="AB47">
            <v>0</v>
          </cell>
          <cell r="AH47">
            <v>0</v>
          </cell>
        </row>
        <row r="48">
          <cell r="A48" t="str">
            <v>1405</v>
          </cell>
          <cell r="J48">
            <v>0</v>
          </cell>
          <cell r="L48">
            <v>0</v>
          </cell>
          <cell r="R48">
            <v>0</v>
          </cell>
          <cell r="X48">
            <v>0</v>
          </cell>
          <cell r="AB48">
            <v>0</v>
          </cell>
          <cell r="AH48">
            <v>0</v>
          </cell>
        </row>
        <row r="49">
          <cell r="A49" t="str">
            <v>1406</v>
          </cell>
          <cell r="J49">
            <v>0</v>
          </cell>
          <cell r="L49">
            <v>0</v>
          </cell>
          <cell r="R49">
            <v>0</v>
          </cell>
          <cell r="X49">
            <v>0</v>
          </cell>
          <cell r="AB49">
            <v>0</v>
          </cell>
          <cell r="AH49">
            <v>0</v>
          </cell>
        </row>
        <row r="50">
          <cell r="A50" t="str">
            <v>1407</v>
          </cell>
          <cell r="J50">
            <v>0</v>
          </cell>
          <cell r="L50">
            <v>0</v>
          </cell>
          <cell r="R50">
            <v>0</v>
          </cell>
          <cell r="X50">
            <v>0</v>
          </cell>
          <cell r="AB50">
            <v>0</v>
          </cell>
          <cell r="AH50">
            <v>0</v>
          </cell>
        </row>
        <row r="51">
          <cell r="A51" t="str">
            <v>1480</v>
          </cell>
          <cell r="J51">
            <v>0</v>
          </cell>
          <cell r="L51">
            <v>0</v>
          </cell>
          <cell r="R51">
            <v>0</v>
          </cell>
          <cell r="X51">
            <v>0</v>
          </cell>
          <cell r="AB51">
            <v>0</v>
          </cell>
          <cell r="AH51">
            <v>0</v>
          </cell>
        </row>
        <row r="52">
          <cell r="A52" t="str">
            <v>1501</v>
          </cell>
          <cell r="J52">
            <v>0</v>
          </cell>
          <cell r="L52">
            <v>0</v>
          </cell>
          <cell r="R52">
            <v>0</v>
          </cell>
          <cell r="X52">
            <v>0</v>
          </cell>
          <cell r="AB52">
            <v>0</v>
          </cell>
          <cell r="AH52">
            <v>0</v>
          </cell>
        </row>
        <row r="53">
          <cell r="A53" t="str">
            <v>1508</v>
          </cell>
          <cell r="J53">
            <v>0</v>
          </cell>
          <cell r="L53">
            <v>0</v>
          </cell>
          <cell r="R53">
            <v>0</v>
          </cell>
          <cell r="X53">
            <v>0</v>
          </cell>
          <cell r="AB53">
            <v>0</v>
          </cell>
          <cell r="AH53">
            <v>0</v>
          </cell>
        </row>
        <row r="54">
          <cell r="A54" t="str">
            <v>1508</v>
          </cell>
          <cell r="J54">
            <v>0</v>
          </cell>
          <cell r="L54">
            <v>0</v>
          </cell>
          <cell r="R54">
            <v>0</v>
          </cell>
          <cell r="X54">
            <v>0</v>
          </cell>
          <cell r="AB54">
            <v>0</v>
          </cell>
          <cell r="AH54">
            <v>0</v>
          </cell>
        </row>
        <row r="55">
          <cell r="A55" t="str">
            <v>1509</v>
          </cell>
          <cell r="J55">
            <v>0</v>
          </cell>
          <cell r="L55">
            <v>0</v>
          </cell>
          <cell r="R55">
            <v>0</v>
          </cell>
          <cell r="X55">
            <v>0</v>
          </cell>
          <cell r="AB55">
            <v>0</v>
          </cell>
          <cell r="AH55">
            <v>0</v>
          </cell>
        </row>
        <row r="56">
          <cell r="A56" t="str">
            <v>1520</v>
          </cell>
          <cell r="J56">
            <v>0</v>
          </cell>
          <cell r="L56">
            <v>0</v>
          </cell>
          <cell r="R56">
            <v>0</v>
          </cell>
          <cell r="X56">
            <v>0</v>
          </cell>
          <cell r="AB56">
            <v>0</v>
          </cell>
          <cell r="AH56">
            <v>0</v>
          </cell>
        </row>
        <row r="57">
          <cell r="A57" t="str">
            <v>1520</v>
          </cell>
          <cell r="J57">
            <v>0</v>
          </cell>
          <cell r="L57">
            <v>0</v>
          </cell>
          <cell r="R57">
            <v>0</v>
          </cell>
          <cell r="X57">
            <v>0</v>
          </cell>
          <cell r="AB57">
            <v>0</v>
          </cell>
          <cell r="AH57">
            <v>0</v>
          </cell>
        </row>
        <row r="58">
          <cell r="A58" t="str">
            <v>1520</v>
          </cell>
          <cell r="J58">
            <v>0</v>
          </cell>
          <cell r="L58">
            <v>0</v>
          </cell>
          <cell r="R58">
            <v>0</v>
          </cell>
          <cell r="X58">
            <v>0</v>
          </cell>
          <cell r="AB58">
            <v>0</v>
          </cell>
          <cell r="AH58">
            <v>0</v>
          </cell>
        </row>
        <row r="59">
          <cell r="A59" t="str">
            <v>1520</v>
          </cell>
          <cell r="J59">
            <v>0</v>
          </cell>
          <cell r="L59">
            <v>0</v>
          </cell>
          <cell r="R59">
            <v>0</v>
          </cell>
          <cell r="X59">
            <v>0</v>
          </cell>
          <cell r="AB59">
            <v>0</v>
          </cell>
          <cell r="AH59">
            <v>0</v>
          </cell>
        </row>
        <row r="60">
          <cell r="A60" t="str">
            <v>1520</v>
          </cell>
          <cell r="J60">
            <v>0</v>
          </cell>
          <cell r="L60">
            <v>0</v>
          </cell>
          <cell r="R60">
            <v>0</v>
          </cell>
          <cell r="X60">
            <v>0</v>
          </cell>
          <cell r="AB60">
            <v>0</v>
          </cell>
          <cell r="AH60">
            <v>0</v>
          </cell>
        </row>
        <row r="61">
          <cell r="A61" t="str">
            <v>1521</v>
          </cell>
          <cell r="J61">
            <v>0</v>
          </cell>
          <cell r="L61">
            <v>0</v>
          </cell>
          <cell r="R61">
            <v>0</v>
          </cell>
          <cell r="X61">
            <v>0</v>
          </cell>
          <cell r="AB61">
            <v>0</v>
          </cell>
          <cell r="AH61">
            <v>0</v>
          </cell>
        </row>
        <row r="62">
          <cell r="A62" t="str">
            <v>1521</v>
          </cell>
          <cell r="J62">
            <v>0</v>
          </cell>
          <cell r="L62">
            <v>0</v>
          </cell>
          <cell r="R62">
            <v>0</v>
          </cell>
          <cell r="X62">
            <v>0</v>
          </cell>
          <cell r="AB62">
            <v>0</v>
          </cell>
          <cell r="AH62">
            <v>0</v>
          </cell>
        </row>
        <row r="63">
          <cell r="A63" t="str">
            <v>1550</v>
          </cell>
          <cell r="J63">
            <v>0</v>
          </cell>
          <cell r="L63">
            <v>0</v>
          </cell>
          <cell r="R63">
            <v>0</v>
          </cell>
          <cell r="X63">
            <v>0</v>
          </cell>
          <cell r="AB63">
            <v>0</v>
          </cell>
          <cell r="AH63">
            <v>0</v>
          </cell>
        </row>
        <row r="64">
          <cell r="A64" t="str">
            <v>1555</v>
          </cell>
          <cell r="J64">
            <v>0</v>
          </cell>
          <cell r="L64">
            <v>0</v>
          </cell>
          <cell r="R64">
            <v>0</v>
          </cell>
          <cell r="X64">
            <v>0</v>
          </cell>
          <cell r="AB64">
            <v>0</v>
          </cell>
          <cell r="AH64">
            <v>0</v>
          </cell>
        </row>
        <row r="65">
          <cell r="A65" t="str">
            <v>1555</v>
          </cell>
          <cell r="J65">
            <v>0</v>
          </cell>
          <cell r="L65">
            <v>0</v>
          </cell>
          <cell r="R65">
            <v>0</v>
          </cell>
          <cell r="X65">
            <v>0</v>
          </cell>
          <cell r="AB65">
            <v>0</v>
          </cell>
          <cell r="AH65">
            <v>0</v>
          </cell>
        </row>
        <row r="66">
          <cell r="A66" t="str">
            <v>1555</v>
          </cell>
          <cell r="J66">
            <v>0</v>
          </cell>
          <cell r="L66">
            <v>0</v>
          </cell>
          <cell r="R66">
            <v>0</v>
          </cell>
          <cell r="X66">
            <v>0</v>
          </cell>
          <cell r="AB66">
            <v>0</v>
          </cell>
          <cell r="AH66">
            <v>0</v>
          </cell>
        </row>
        <row r="67">
          <cell r="A67" t="str">
            <v>1555</v>
          </cell>
          <cell r="J67">
            <v>0</v>
          </cell>
          <cell r="L67">
            <v>0</v>
          </cell>
          <cell r="R67">
            <v>0</v>
          </cell>
          <cell r="X67">
            <v>0</v>
          </cell>
          <cell r="AB67">
            <v>0</v>
          </cell>
          <cell r="AH67">
            <v>0</v>
          </cell>
        </row>
        <row r="68">
          <cell r="A68" t="str">
            <v>1555</v>
          </cell>
          <cell r="J68">
            <v>0</v>
          </cell>
          <cell r="L68">
            <v>0</v>
          </cell>
          <cell r="R68">
            <v>0</v>
          </cell>
          <cell r="X68">
            <v>0</v>
          </cell>
          <cell r="AB68">
            <v>0</v>
          </cell>
          <cell r="AH68">
            <v>0</v>
          </cell>
        </row>
        <row r="69">
          <cell r="A69" t="str">
            <v>1555</v>
          </cell>
          <cell r="J69">
            <v>0</v>
          </cell>
          <cell r="L69">
            <v>0</v>
          </cell>
          <cell r="R69">
            <v>0</v>
          </cell>
          <cell r="X69">
            <v>0</v>
          </cell>
          <cell r="AB69">
            <v>0</v>
          </cell>
          <cell r="AH69">
            <v>0</v>
          </cell>
        </row>
        <row r="70">
          <cell r="A70" t="str">
            <v>1555</v>
          </cell>
          <cell r="J70">
            <v>0</v>
          </cell>
          <cell r="L70">
            <v>0</v>
          </cell>
          <cell r="R70">
            <v>0</v>
          </cell>
          <cell r="X70">
            <v>0</v>
          </cell>
          <cell r="AB70">
            <v>0</v>
          </cell>
          <cell r="AH70">
            <v>0</v>
          </cell>
        </row>
        <row r="71">
          <cell r="A71" t="str">
            <v>1556</v>
          </cell>
          <cell r="J71">
            <v>0</v>
          </cell>
          <cell r="L71">
            <v>0</v>
          </cell>
          <cell r="R71">
            <v>0</v>
          </cell>
          <cell r="X71">
            <v>0</v>
          </cell>
          <cell r="AB71">
            <v>0</v>
          </cell>
          <cell r="AH71">
            <v>0</v>
          </cell>
        </row>
        <row r="72">
          <cell r="A72" t="str">
            <v>1556</v>
          </cell>
          <cell r="J72">
            <v>0</v>
          </cell>
          <cell r="L72">
            <v>0</v>
          </cell>
          <cell r="R72">
            <v>0</v>
          </cell>
          <cell r="X72">
            <v>0</v>
          </cell>
          <cell r="AB72">
            <v>0</v>
          </cell>
          <cell r="AH72">
            <v>0</v>
          </cell>
        </row>
        <row r="73">
          <cell r="A73" t="str">
            <v>1556</v>
          </cell>
          <cell r="J73">
            <v>0</v>
          </cell>
          <cell r="L73">
            <v>0</v>
          </cell>
          <cell r="R73">
            <v>0</v>
          </cell>
          <cell r="X73">
            <v>0</v>
          </cell>
          <cell r="AB73">
            <v>0</v>
          </cell>
          <cell r="AH73">
            <v>0</v>
          </cell>
        </row>
        <row r="74">
          <cell r="A74" t="str">
            <v>1556</v>
          </cell>
          <cell r="J74">
            <v>0</v>
          </cell>
          <cell r="L74">
            <v>0</v>
          </cell>
          <cell r="R74">
            <v>0</v>
          </cell>
          <cell r="X74">
            <v>0</v>
          </cell>
          <cell r="AB74">
            <v>0</v>
          </cell>
          <cell r="AH74">
            <v>0</v>
          </cell>
        </row>
        <row r="75">
          <cell r="A75" t="str">
            <v>1556</v>
          </cell>
          <cell r="J75">
            <v>0</v>
          </cell>
          <cell r="L75">
            <v>0</v>
          </cell>
          <cell r="R75">
            <v>0</v>
          </cell>
          <cell r="X75">
            <v>0</v>
          </cell>
          <cell r="AB75">
            <v>0</v>
          </cell>
          <cell r="AH75">
            <v>0</v>
          </cell>
        </row>
        <row r="76">
          <cell r="A76" t="str">
            <v>1556</v>
          </cell>
          <cell r="J76">
            <v>0</v>
          </cell>
          <cell r="L76">
            <v>0</v>
          </cell>
          <cell r="R76">
            <v>0</v>
          </cell>
          <cell r="X76">
            <v>0</v>
          </cell>
          <cell r="AB76">
            <v>0</v>
          </cell>
          <cell r="AH76">
            <v>0</v>
          </cell>
        </row>
        <row r="77">
          <cell r="A77" t="str">
            <v>1556</v>
          </cell>
          <cell r="J77">
            <v>0</v>
          </cell>
          <cell r="L77">
            <v>0</v>
          </cell>
          <cell r="R77">
            <v>0</v>
          </cell>
          <cell r="X77">
            <v>0</v>
          </cell>
          <cell r="AB77">
            <v>0</v>
          </cell>
          <cell r="AH77">
            <v>0</v>
          </cell>
        </row>
        <row r="78">
          <cell r="A78" t="str">
            <v>1556</v>
          </cell>
          <cell r="J78">
            <v>0</v>
          </cell>
          <cell r="L78">
            <v>0</v>
          </cell>
          <cell r="R78">
            <v>0</v>
          </cell>
          <cell r="X78">
            <v>0</v>
          </cell>
          <cell r="AB78">
            <v>0</v>
          </cell>
          <cell r="AH78">
            <v>0</v>
          </cell>
        </row>
        <row r="79">
          <cell r="A79" t="str">
            <v>1556</v>
          </cell>
          <cell r="J79">
            <v>0</v>
          </cell>
          <cell r="L79">
            <v>0</v>
          </cell>
          <cell r="R79">
            <v>0</v>
          </cell>
          <cell r="X79">
            <v>0</v>
          </cell>
          <cell r="AB79">
            <v>0</v>
          </cell>
          <cell r="AH79">
            <v>0</v>
          </cell>
        </row>
        <row r="80">
          <cell r="A80" t="str">
            <v>1556</v>
          </cell>
          <cell r="J80">
            <v>0</v>
          </cell>
          <cell r="L80">
            <v>0</v>
          </cell>
          <cell r="R80">
            <v>0</v>
          </cell>
          <cell r="X80">
            <v>0</v>
          </cell>
          <cell r="AB80">
            <v>0</v>
          </cell>
          <cell r="AH80">
            <v>0</v>
          </cell>
        </row>
        <row r="81">
          <cell r="A81" t="str">
            <v>1556</v>
          </cell>
          <cell r="J81">
            <v>0</v>
          </cell>
          <cell r="L81">
            <v>0</v>
          </cell>
          <cell r="R81">
            <v>0</v>
          </cell>
          <cell r="X81">
            <v>0</v>
          </cell>
          <cell r="AB81">
            <v>0</v>
          </cell>
          <cell r="AH81">
            <v>0</v>
          </cell>
        </row>
        <row r="82">
          <cell r="A82" t="str">
            <v>1556</v>
          </cell>
          <cell r="J82">
            <v>0</v>
          </cell>
          <cell r="L82">
            <v>0</v>
          </cell>
          <cell r="R82">
            <v>0</v>
          </cell>
          <cell r="X82">
            <v>0</v>
          </cell>
          <cell r="AB82">
            <v>0</v>
          </cell>
          <cell r="AH82">
            <v>0</v>
          </cell>
        </row>
        <row r="83">
          <cell r="A83" t="str">
            <v>1556</v>
          </cell>
          <cell r="J83">
            <v>0</v>
          </cell>
          <cell r="L83">
            <v>0</v>
          </cell>
          <cell r="R83">
            <v>0</v>
          </cell>
          <cell r="X83">
            <v>0</v>
          </cell>
          <cell r="AB83">
            <v>0</v>
          </cell>
          <cell r="AH83">
            <v>0</v>
          </cell>
        </row>
        <row r="84">
          <cell r="A84" t="str">
            <v>1565</v>
          </cell>
          <cell r="J84">
            <v>0</v>
          </cell>
          <cell r="L84">
            <v>0</v>
          </cell>
          <cell r="R84">
            <v>0</v>
          </cell>
          <cell r="X84">
            <v>0</v>
          </cell>
          <cell r="AB84">
            <v>0</v>
          </cell>
          <cell r="AH84">
            <v>0</v>
          </cell>
        </row>
        <row r="85">
          <cell r="A85" t="str">
            <v>1565</v>
          </cell>
          <cell r="J85">
            <v>0</v>
          </cell>
          <cell r="L85">
            <v>0</v>
          </cell>
          <cell r="R85">
            <v>0</v>
          </cell>
          <cell r="X85">
            <v>0</v>
          </cell>
          <cell r="AB85">
            <v>0</v>
          </cell>
          <cell r="AH85">
            <v>0</v>
          </cell>
        </row>
        <row r="86">
          <cell r="A86" t="str">
            <v>1565</v>
          </cell>
          <cell r="J86">
            <v>0</v>
          </cell>
          <cell r="L86">
            <v>0</v>
          </cell>
          <cell r="R86">
            <v>0</v>
          </cell>
          <cell r="X86">
            <v>0</v>
          </cell>
          <cell r="AB86">
            <v>0</v>
          </cell>
          <cell r="AH86">
            <v>0</v>
          </cell>
        </row>
        <row r="87">
          <cell r="A87" t="str">
            <v>1565</v>
          </cell>
          <cell r="J87">
            <v>0</v>
          </cell>
          <cell r="L87">
            <v>0</v>
          </cell>
          <cell r="R87">
            <v>0</v>
          </cell>
          <cell r="X87">
            <v>0</v>
          </cell>
          <cell r="AB87">
            <v>0</v>
          </cell>
          <cell r="AH87">
            <v>0</v>
          </cell>
        </row>
        <row r="88">
          <cell r="A88" t="str">
            <v>1565</v>
          </cell>
          <cell r="J88">
            <v>0</v>
          </cell>
          <cell r="L88">
            <v>0</v>
          </cell>
          <cell r="R88">
            <v>0</v>
          </cell>
          <cell r="X88">
            <v>0</v>
          </cell>
          <cell r="AB88">
            <v>0</v>
          </cell>
          <cell r="AH88">
            <v>0</v>
          </cell>
        </row>
        <row r="89">
          <cell r="A89" t="str">
            <v>1565</v>
          </cell>
          <cell r="J89">
            <v>0</v>
          </cell>
          <cell r="L89">
            <v>0</v>
          </cell>
          <cell r="R89">
            <v>0</v>
          </cell>
          <cell r="X89">
            <v>0</v>
          </cell>
          <cell r="AB89">
            <v>0</v>
          </cell>
          <cell r="AH89">
            <v>0</v>
          </cell>
        </row>
        <row r="90">
          <cell r="A90" t="str">
            <v>1565</v>
          </cell>
          <cell r="J90">
            <v>0</v>
          </cell>
          <cell r="L90">
            <v>0</v>
          </cell>
          <cell r="R90">
            <v>0</v>
          </cell>
          <cell r="X90">
            <v>0</v>
          </cell>
          <cell r="AB90">
            <v>0</v>
          </cell>
          <cell r="AH90">
            <v>0</v>
          </cell>
        </row>
        <row r="91">
          <cell r="A91" t="str">
            <v>1565</v>
          </cell>
          <cell r="J91">
            <v>0</v>
          </cell>
          <cell r="L91">
            <v>0</v>
          </cell>
          <cell r="R91">
            <v>0</v>
          </cell>
          <cell r="X91">
            <v>0</v>
          </cell>
          <cell r="AB91">
            <v>0</v>
          </cell>
          <cell r="AH91">
            <v>0</v>
          </cell>
        </row>
        <row r="92">
          <cell r="A92" t="str">
            <v>1565</v>
          </cell>
          <cell r="J92">
            <v>0</v>
          </cell>
          <cell r="L92">
            <v>0</v>
          </cell>
          <cell r="R92">
            <v>0</v>
          </cell>
          <cell r="X92">
            <v>0</v>
          </cell>
          <cell r="AB92">
            <v>0</v>
          </cell>
          <cell r="AH92">
            <v>0</v>
          </cell>
        </row>
        <row r="93">
          <cell r="A93" t="str">
            <v>1565</v>
          </cell>
          <cell r="J93">
            <v>0</v>
          </cell>
          <cell r="L93">
            <v>0</v>
          </cell>
          <cell r="R93">
            <v>0</v>
          </cell>
          <cell r="X93">
            <v>0</v>
          </cell>
          <cell r="AB93">
            <v>0</v>
          </cell>
          <cell r="AH93">
            <v>0</v>
          </cell>
        </row>
        <row r="94">
          <cell r="A94" t="str">
            <v>1565</v>
          </cell>
          <cell r="J94">
            <v>0</v>
          </cell>
          <cell r="L94">
            <v>0</v>
          </cell>
          <cell r="R94">
            <v>0</v>
          </cell>
          <cell r="X94">
            <v>0</v>
          </cell>
          <cell r="AB94">
            <v>0</v>
          </cell>
          <cell r="AH94">
            <v>0</v>
          </cell>
        </row>
        <row r="95">
          <cell r="A95" t="str">
            <v>1565</v>
          </cell>
          <cell r="J95">
            <v>0</v>
          </cell>
          <cell r="L95">
            <v>0</v>
          </cell>
          <cell r="R95">
            <v>0</v>
          </cell>
          <cell r="X95">
            <v>0</v>
          </cell>
          <cell r="AB95">
            <v>0</v>
          </cell>
          <cell r="AH95">
            <v>0</v>
          </cell>
        </row>
        <row r="96">
          <cell r="A96" t="str">
            <v>1565</v>
          </cell>
          <cell r="J96">
            <v>0</v>
          </cell>
          <cell r="L96">
            <v>0</v>
          </cell>
          <cell r="R96">
            <v>0</v>
          </cell>
          <cell r="X96">
            <v>0</v>
          </cell>
          <cell r="AB96">
            <v>0</v>
          </cell>
          <cell r="AH96">
            <v>0</v>
          </cell>
        </row>
        <row r="97">
          <cell r="A97" t="str">
            <v>1590</v>
          </cell>
          <cell r="J97">
            <v>0</v>
          </cell>
          <cell r="L97">
            <v>0</v>
          </cell>
          <cell r="R97">
            <v>0</v>
          </cell>
          <cell r="X97">
            <v>0</v>
          </cell>
          <cell r="AB97">
            <v>0</v>
          </cell>
          <cell r="AH97">
            <v>0</v>
          </cell>
        </row>
        <row r="98">
          <cell r="A98" t="str">
            <v>1591</v>
          </cell>
          <cell r="J98">
            <v>0</v>
          </cell>
          <cell r="L98">
            <v>0</v>
          </cell>
          <cell r="R98">
            <v>0</v>
          </cell>
          <cell r="X98">
            <v>0</v>
          </cell>
          <cell r="AB98">
            <v>0</v>
          </cell>
          <cell r="AH98">
            <v>0</v>
          </cell>
        </row>
        <row r="99">
          <cell r="A99" t="str">
            <v>1595</v>
          </cell>
          <cell r="J99">
            <v>0</v>
          </cell>
          <cell r="L99">
            <v>0</v>
          </cell>
          <cell r="R99">
            <v>0</v>
          </cell>
          <cell r="X99">
            <v>0</v>
          </cell>
          <cell r="AB99">
            <v>0</v>
          </cell>
          <cell r="AH99">
            <v>0</v>
          </cell>
        </row>
        <row r="100">
          <cell r="A100" t="str">
            <v>1650</v>
          </cell>
          <cell r="J100">
            <v>0</v>
          </cell>
          <cell r="L100">
            <v>0</v>
          </cell>
          <cell r="R100">
            <v>0</v>
          </cell>
          <cell r="X100">
            <v>0</v>
          </cell>
          <cell r="AB100">
            <v>0</v>
          </cell>
          <cell r="AH100">
            <v>0</v>
          </cell>
        </row>
        <row r="101">
          <cell r="A101" t="str">
            <v>1790</v>
          </cell>
          <cell r="J101">
            <v>0</v>
          </cell>
          <cell r="L101">
            <v>0</v>
          </cell>
          <cell r="R101">
            <v>0</v>
          </cell>
          <cell r="X101">
            <v>0</v>
          </cell>
          <cell r="AB101">
            <v>0</v>
          </cell>
          <cell r="AH101">
            <v>0</v>
          </cell>
        </row>
        <row r="102">
          <cell r="A102" t="str">
            <v>1800</v>
          </cell>
          <cell r="J102">
            <v>0</v>
          </cell>
          <cell r="L102">
            <v>0</v>
          </cell>
          <cell r="R102">
            <v>0</v>
          </cell>
          <cell r="X102">
            <v>0</v>
          </cell>
          <cell r="AB102">
            <v>0</v>
          </cell>
          <cell r="AH102">
            <v>0</v>
          </cell>
        </row>
        <row r="103">
          <cell r="A103" t="str">
            <v>1801</v>
          </cell>
          <cell r="J103">
            <v>0</v>
          </cell>
          <cell r="L103">
            <v>0</v>
          </cell>
          <cell r="R103">
            <v>0</v>
          </cell>
          <cell r="X103">
            <v>0</v>
          </cell>
          <cell r="AB103">
            <v>0</v>
          </cell>
          <cell r="AH103">
            <v>0</v>
          </cell>
        </row>
        <row r="104">
          <cell r="A104" t="str">
            <v>1802</v>
          </cell>
          <cell r="J104">
            <v>0</v>
          </cell>
          <cell r="L104">
            <v>0</v>
          </cell>
          <cell r="R104">
            <v>0</v>
          </cell>
          <cell r="X104">
            <v>0</v>
          </cell>
          <cell r="AB104">
            <v>0</v>
          </cell>
          <cell r="AH104">
            <v>0</v>
          </cell>
        </row>
        <row r="105">
          <cell r="A105" t="str">
            <v>1805</v>
          </cell>
          <cell r="J105">
            <v>0</v>
          </cell>
          <cell r="L105">
            <v>0</v>
          </cell>
          <cell r="R105">
            <v>0</v>
          </cell>
          <cell r="X105">
            <v>0</v>
          </cell>
          <cell r="AB105">
            <v>0</v>
          </cell>
          <cell r="AH105">
            <v>0</v>
          </cell>
        </row>
        <row r="106">
          <cell r="A106" t="str">
            <v>1806</v>
          </cell>
          <cell r="J106">
            <v>0</v>
          </cell>
          <cell r="L106">
            <v>0</v>
          </cell>
          <cell r="R106">
            <v>0</v>
          </cell>
          <cell r="X106">
            <v>0</v>
          </cell>
          <cell r="AB106">
            <v>0</v>
          </cell>
          <cell r="AH106">
            <v>0</v>
          </cell>
        </row>
        <row r="107">
          <cell r="A107" t="str">
            <v>1807</v>
          </cell>
          <cell r="J107">
            <v>0</v>
          </cell>
          <cell r="L107">
            <v>0</v>
          </cell>
          <cell r="R107">
            <v>0</v>
          </cell>
          <cell r="X107">
            <v>0</v>
          </cell>
          <cell r="AB107">
            <v>0</v>
          </cell>
          <cell r="AH107">
            <v>0</v>
          </cell>
        </row>
        <row r="108">
          <cell r="A108" t="str">
            <v>1820</v>
          </cell>
          <cell r="J108">
            <v>0</v>
          </cell>
          <cell r="L108">
            <v>0</v>
          </cell>
          <cell r="R108">
            <v>0</v>
          </cell>
          <cell r="X108">
            <v>0</v>
          </cell>
          <cell r="AB108">
            <v>0</v>
          </cell>
          <cell r="AH108">
            <v>0</v>
          </cell>
        </row>
        <row r="109">
          <cell r="A109" t="str">
            <v>1830</v>
          </cell>
          <cell r="J109">
            <v>0</v>
          </cell>
          <cell r="L109">
            <v>0</v>
          </cell>
          <cell r="R109">
            <v>0</v>
          </cell>
          <cell r="X109">
            <v>0</v>
          </cell>
          <cell r="AB109">
            <v>0</v>
          </cell>
          <cell r="AH109">
            <v>0</v>
          </cell>
        </row>
        <row r="110">
          <cell r="A110" t="str">
            <v>1835</v>
          </cell>
          <cell r="J110">
            <v>0</v>
          </cell>
          <cell r="L110">
            <v>0</v>
          </cell>
          <cell r="R110">
            <v>0</v>
          </cell>
          <cell r="X110">
            <v>0</v>
          </cell>
          <cell r="AB110">
            <v>0</v>
          </cell>
          <cell r="AH110">
            <v>0</v>
          </cell>
        </row>
        <row r="111">
          <cell r="A111" t="str">
            <v>1836</v>
          </cell>
          <cell r="J111">
            <v>0</v>
          </cell>
          <cell r="L111">
            <v>0</v>
          </cell>
          <cell r="R111">
            <v>0</v>
          </cell>
          <cell r="X111">
            <v>0</v>
          </cell>
          <cell r="AB111">
            <v>0</v>
          </cell>
          <cell r="AH111">
            <v>0</v>
          </cell>
        </row>
        <row r="112">
          <cell r="A112" t="str">
            <v>1840</v>
          </cell>
          <cell r="J112">
            <v>0</v>
          </cell>
          <cell r="L112">
            <v>0</v>
          </cell>
          <cell r="R112">
            <v>0</v>
          </cell>
          <cell r="X112">
            <v>0</v>
          </cell>
          <cell r="AB112">
            <v>0</v>
          </cell>
          <cell r="AH112">
            <v>0</v>
          </cell>
        </row>
        <row r="113">
          <cell r="A113" t="str">
            <v>1845</v>
          </cell>
          <cell r="J113">
            <v>0</v>
          </cell>
          <cell r="L113">
            <v>0</v>
          </cell>
          <cell r="R113">
            <v>0</v>
          </cell>
          <cell r="X113">
            <v>0</v>
          </cell>
          <cell r="AB113">
            <v>0</v>
          </cell>
          <cell r="AH113">
            <v>0</v>
          </cell>
        </row>
        <row r="114">
          <cell r="A114" t="str">
            <v>1847</v>
          </cell>
          <cell r="J114">
            <v>0</v>
          </cell>
          <cell r="L114">
            <v>0</v>
          </cell>
          <cell r="R114">
            <v>0</v>
          </cell>
          <cell r="X114">
            <v>0</v>
          </cell>
          <cell r="AB114">
            <v>0</v>
          </cell>
          <cell r="AH114">
            <v>0</v>
          </cell>
        </row>
        <row r="115">
          <cell r="A115" t="str">
            <v>1850</v>
          </cell>
          <cell r="J115">
            <v>0</v>
          </cell>
          <cell r="L115">
            <v>0</v>
          </cell>
          <cell r="R115">
            <v>0</v>
          </cell>
          <cell r="X115">
            <v>0</v>
          </cell>
          <cell r="AB115">
            <v>0</v>
          </cell>
          <cell r="AH115">
            <v>0</v>
          </cell>
        </row>
        <row r="116">
          <cell r="A116" t="str">
            <v>1855</v>
          </cell>
          <cell r="J116">
            <v>0</v>
          </cell>
          <cell r="L116">
            <v>0</v>
          </cell>
          <cell r="R116">
            <v>0</v>
          </cell>
          <cell r="X116">
            <v>0</v>
          </cell>
          <cell r="AB116">
            <v>0</v>
          </cell>
          <cell r="AH116">
            <v>0</v>
          </cell>
        </row>
        <row r="117">
          <cell r="A117" t="str">
            <v>1860</v>
          </cell>
          <cell r="J117">
            <v>0</v>
          </cell>
          <cell r="L117">
            <v>0</v>
          </cell>
          <cell r="R117">
            <v>0</v>
          </cell>
          <cell r="X117">
            <v>0</v>
          </cell>
          <cell r="AB117">
            <v>0</v>
          </cell>
          <cell r="AH117">
            <v>0</v>
          </cell>
        </row>
        <row r="118">
          <cell r="A118" t="str">
            <v>1861</v>
          </cell>
          <cell r="J118">
            <v>0</v>
          </cell>
          <cell r="L118">
            <v>0</v>
          </cell>
          <cell r="R118">
            <v>0</v>
          </cell>
          <cell r="X118">
            <v>0</v>
          </cell>
          <cell r="AB118">
            <v>0</v>
          </cell>
          <cell r="AH118">
            <v>0</v>
          </cell>
        </row>
        <row r="119">
          <cell r="A119" t="str">
            <v>1862</v>
          </cell>
          <cell r="J119">
            <v>0</v>
          </cell>
          <cell r="L119">
            <v>0</v>
          </cell>
          <cell r="R119">
            <v>0</v>
          </cell>
          <cell r="X119">
            <v>0</v>
          </cell>
          <cell r="AB119">
            <v>0</v>
          </cell>
          <cell r="AH119">
            <v>0</v>
          </cell>
        </row>
        <row r="120">
          <cell r="A120" t="str">
            <v>1905</v>
          </cell>
          <cell r="J120">
            <v>0</v>
          </cell>
          <cell r="L120">
            <v>0</v>
          </cell>
          <cell r="R120">
            <v>0</v>
          </cell>
          <cell r="X120">
            <v>0</v>
          </cell>
          <cell r="AB120">
            <v>0</v>
          </cell>
          <cell r="AH120">
            <v>0</v>
          </cell>
        </row>
        <row r="121">
          <cell r="A121" t="str">
            <v>1906</v>
          </cell>
          <cell r="J121">
            <v>0</v>
          </cell>
          <cell r="L121">
            <v>0</v>
          </cell>
          <cell r="R121">
            <v>0</v>
          </cell>
          <cell r="X121">
            <v>0</v>
          </cell>
          <cell r="AB121">
            <v>0</v>
          </cell>
          <cell r="AH121">
            <v>0</v>
          </cell>
        </row>
        <row r="122">
          <cell r="A122" t="str">
            <v>1907</v>
          </cell>
          <cell r="J122">
            <v>0</v>
          </cell>
          <cell r="L122">
            <v>0</v>
          </cell>
          <cell r="R122">
            <v>0</v>
          </cell>
          <cell r="X122">
            <v>0</v>
          </cell>
          <cell r="AB122">
            <v>0</v>
          </cell>
          <cell r="AH122">
            <v>0</v>
          </cell>
        </row>
        <row r="123">
          <cell r="A123" t="str">
            <v>1915</v>
          </cell>
          <cell r="J123">
            <v>0</v>
          </cell>
          <cell r="L123">
            <v>0</v>
          </cell>
          <cell r="R123">
            <v>0</v>
          </cell>
          <cell r="X123">
            <v>0</v>
          </cell>
          <cell r="AB123">
            <v>0</v>
          </cell>
          <cell r="AH123">
            <v>0</v>
          </cell>
        </row>
        <row r="124">
          <cell r="A124" t="str">
            <v>1920</v>
          </cell>
          <cell r="J124">
            <v>0</v>
          </cell>
          <cell r="L124">
            <v>0</v>
          </cell>
          <cell r="R124">
            <v>0</v>
          </cell>
          <cell r="X124">
            <v>0</v>
          </cell>
          <cell r="AB124">
            <v>0</v>
          </cell>
          <cell r="AH124">
            <v>0</v>
          </cell>
        </row>
        <row r="125">
          <cell r="A125" t="str">
            <v>1925</v>
          </cell>
          <cell r="J125">
            <v>0</v>
          </cell>
          <cell r="L125">
            <v>0</v>
          </cell>
          <cell r="R125">
            <v>0</v>
          </cell>
          <cell r="X125">
            <v>0</v>
          </cell>
          <cell r="AB125">
            <v>0</v>
          </cell>
          <cell r="AH125">
            <v>0</v>
          </cell>
        </row>
        <row r="126">
          <cell r="A126" t="str">
            <v>1931</v>
          </cell>
          <cell r="J126">
            <v>0</v>
          </cell>
          <cell r="L126">
            <v>0</v>
          </cell>
          <cell r="R126">
            <v>0</v>
          </cell>
          <cell r="X126">
            <v>0</v>
          </cell>
          <cell r="AB126">
            <v>0</v>
          </cell>
          <cell r="AH126">
            <v>0</v>
          </cell>
        </row>
        <row r="127">
          <cell r="A127" t="str">
            <v>1932</v>
          </cell>
          <cell r="J127">
            <v>0</v>
          </cell>
          <cell r="L127">
            <v>0</v>
          </cell>
          <cell r="R127">
            <v>0</v>
          </cell>
          <cell r="X127">
            <v>0</v>
          </cell>
          <cell r="AB127">
            <v>0</v>
          </cell>
          <cell r="AH127">
            <v>0</v>
          </cell>
        </row>
        <row r="128">
          <cell r="A128" t="str">
            <v>1933</v>
          </cell>
          <cell r="J128">
            <v>0</v>
          </cell>
          <cell r="L128">
            <v>0</v>
          </cell>
          <cell r="R128">
            <v>0</v>
          </cell>
          <cell r="X128">
            <v>0</v>
          </cell>
          <cell r="AB128">
            <v>0</v>
          </cell>
          <cell r="AH128">
            <v>0</v>
          </cell>
        </row>
        <row r="129">
          <cell r="A129" t="str">
            <v>1935</v>
          </cell>
          <cell r="J129">
            <v>0</v>
          </cell>
          <cell r="L129">
            <v>0</v>
          </cell>
          <cell r="R129">
            <v>0</v>
          </cell>
          <cell r="X129">
            <v>0</v>
          </cell>
          <cell r="AB129">
            <v>0</v>
          </cell>
          <cell r="AH129">
            <v>0</v>
          </cell>
        </row>
        <row r="130">
          <cell r="A130" t="str">
            <v>1940</v>
          </cell>
          <cell r="J130">
            <v>0</v>
          </cell>
          <cell r="L130">
            <v>0</v>
          </cell>
          <cell r="R130">
            <v>0</v>
          </cell>
          <cell r="X130">
            <v>0</v>
          </cell>
          <cell r="AB130">
            <v>0</v>
          </cell>
          <cell r="AH130">
            <v>0</v>
          </cell>
        </row>
        <row r="131">
          <cell r="A131" t="str">
            <v>1945</v>
          </cell>
          <cell r="J131">
            <v>0</v>
          </cell>
          <cell r="L131">
            <v>0</v>
          </cell>
          <cell r="R131">
            <v>0</v>
          </cell>
          <cell r="X131">
            <v>0</v>
          </cell>
          <cell r="AB131">
            <v>0</v>
          </cell>
          <cell r="AH131">
            <v>0</v>
          </cell>
        </row>
        <row r="132">
          <cell r="A132" t="str">
            <v>1950</v>
          </cell>
          <cell r="J132">
            <v>0</v>
          </cell>
          <cell r="L132">
            <v>0</v>
          </cell>
          <cell r="R132">
            <v>0</v>
          </cell>
          <cell r="X132">
            <v>0</v>
          </cell>
          <cell r="AB132">
            <v>0</v>
          </cell>
          <cell r="AH132">
            <v>0</v>
          </cell>
        </row>
        <row r="133">
          <cell r="A133" t="str">
            <v>1980</v>
          </cell>
          <cell r="J133">
            <v>0</v>
          </cell>
          <cell r="L133">
            <v>0</v>
          </cell>
          <cell r="R133">
            <v>0</v>
          </cell>
          <cell r="X133">
            <v>0</v>
          </cell>
          <cell r="AB133">
            <v>0</v>
          </cell>
          <cell r="AH133">
            <v>0</v>
          </cell>
        </row>
        <row r="134">
          <cell r="A134" t="str">
            <v>1995</v>
          </cell>
          <cell r="J134">
            <v>0</v>
          </cell>
          <cell r="L134">
            <v>0</v>
          </cell>
          <cell r="R134">
            <v>0</v>
          </cell>
          <cell r="X134">
            <v>-3691000</v>
          </cell>
          <cell r="AB134">
            <v>0</v>
          </cell>
          <cell r="AH134">
            <v>0</v>
          </cell>
        </row>
        <row r="135">
          <cell r="A135" t="str">
            <v>2002</v>
          </cell>
          <cell r="J135">
            <v>0</v>
          </cell>
          <cell r="L135">
            <v>0</v>
          </cell>
          <cell r="R135">
            <v>0</v>
          </cell>
          <cell r="X135">
            <v>0</v>
          </cell>
          <cell r="AB135">
            <v>0</v>
          </cell>
          <cell r="AH135">
            <v>0</v>
          </cell>
        </row>
        <row r="136">
          <cell r="A136" t="str">
            <v>2002</v>
          </cell>
          <cell r="J136">
            <v>0</v>
          </cell>
          <cell r="L136">
            <v>0</v>
          </cell>
          <cell r="R136">
            <v>0</v>
          </cell>
          <cell r="X136">
            <v>0</v>
          </cell>
          <cell r="AB136">
            <v>0</v>
          </cell>
          <cell r="AH136">
            <v>0</v>
          </cell>
        </row>
        <row r="137">
          <cell r="A137" t="str">
            <v>2002</v>
          </cell>
          <cell r="J137">
            <v>0</v>
          </cell>
          <cell r="L137">
            <v>0</v>
          </cell>
          <cell r="R137">
            <v>0</v>
          </cell>
          <cell r="X137">
            <v>0</v>
          </cell>
          <cell r="AB137">
            <v>0</v>
          </cell>
          <cell r="AH137">
            <v>0</v>
          </cell>
        </row>
        <row r="138">
          <cell r="A138" t="str">
            <v>2005</v>
          </cell>
          <cell r="J138">
            <v>0</v>
          </cell>
          <cell r="L138">
            <v>0</v>
          </cell>
          <cell r="R138">
            <v>0</v>
          </cell>
          <cell r="X138">
            <v>0</v>
          </cell>
          <cell r="AB138">
            <v>0</v>
          </cell>
          <cell r="AH138">
            <v>0</v>
          </cell>
        </row>
        <row r="139">
          <cell r="A139" t="str">
            <v>2005</v>
          </cell>
          <cell r="J139">
            <v>268000</v>
          </cell>
          <cell r="L139">
            <v>0</v>
          </cell>
          <cell r="R139">
            <v>0</v>
          </cell>
          <cell r="X139">
            <v>0</v>
          </cell>
          <cell r="AB139">
            <v>268000</v>
          </cell>
          <cell r="AH139">
            <v>1580000</v>
          </cell>
        </row>
        <row r="140">
          <cell r="A140" t="str">
            <v>2005</v>
          </cell>
          <cell r="J140">
            <v>11900</v>
          </cell>
          <cell r="L140">
            <v>0</v>
          </cell>
          <cell r="R140">
            <v>0</v>
          </cell>
          <cell r="X140">
            <v>0</v>
          </cell>
          <cell r="AB140">
            <v>11900</v>
          </cell>
          <cell r="AH140">
            <v>2825000</v>
          </cell>
        </row>
        <row r="141">
          <cell r="A141" t="str">
            <v>2005</v>
          </cell>
          <cell r="J141">
            <v>900</v>
          </cell>
          <cell r="L141">
            <v>0</v>
          </cell>
          <cell r="R141">
            <v>0</v>
          </cell>
          <cell r="X141">
            <v>0</v>
          </cell>
          <cell r="AB141">
            <v>900</v>
          </cell>
          <cell r="AH141">
            <v>1830000</v>
          </cell>
        </row>
        <row r="142">
          <cell r="A142" t="str">
            <v>2005</v>
          </cell>
          <cell r="J142">
            <v>200000</v>
          </cell>
          <cell r="L142">
            <v>0</v>
          </cell>
          <cell r="R142">
            <v>0</v>
          </cell>
          <cell r="X142">
            <v>0</v>
          </cell>
          <cell r="AB142">
            <v>200000</v>
          </cell>
          <cell r="AH142">
            <v>1395000</v>
          </cell>
        </row>
        <row r="143">
          <cell r="A143" t="str">
            <v>2005</v>
          </cell>
          <cell r="J143">
            <v>388200</v>
          </cell>
          <cell r="L143">
            <v>0</v>
          </cell>
          <cell r="R143">
            <v>0</v>
          </cell>
          <cell r="X143">
            <v>0</v>
          </cell>
          <cell r="AB143">
            <v>388200</v>
          </cell>
          <cell r="AH143">
            <v>9220000</v>
          </cell>
        </row>
        <row r="144">
          <cell r="A144" t="str">
            <v>2005</v>
          </cell>
          <cell r="J144">
            <v>12500</v>
          </cell>
          <cell r="L144">
            <v>0</v>
          </cell>
          <cell r="R144">
            <v>0</v>
          </cell>
          <cell r="X144">
            <v>0</v>
          </cell>
          <cell r="AB144">
            <v>12500</v>
          </cell>
          <cell r="AH144">
            <v>1490000</v>
          </cell>
        </row>
        <row r="145">
          <cell r="A145" t="str">
            <v>2005</v>
          </cell>
          <cell r="J145">
            <v>51400</v>
          </cell>
          <cell r="L145">
            <v>0</v>
          </cell>
          <cell r="R145">
            <v>0</v>
          </cell>
          <cell r="X145">
            <v>0</v>
          </cell>
          <cell r="AB145">
            <v>51400</v>
          </cell>
          <cell r="AH145">
            <v>3170000</v>
          </cell>
        </row>
        <row r="146">
          <cell r="A146" t="str">
            <v>2005</v>
          </cell>
          <cell r="J146">
            <v>0</v>
          </cell>
          <cell r="L146">
            <v>0</v>
          </cell>
          <cell r="R146">
            <v>0</v>
          </cell>
          <cell r="X146">
            <v>0</v>
          </cell>
          <cell r="AB146">
            <v>0</v>
          </cell>
          <cell r="AH146">
            <v>520000</v>
          </cell>
        </row>
        <row r="147">
          <cell r="A147" t="str">
            <v>2005</v>
          </cell>
          <cell r="J147">
            <v>5270900</v>
          </cell>
          <cell r="L147">
            <v>0</v>
          </cell>
          <cell r="R147">
            <v>0</v>
          </cell>
          <cell r="X147">
            <v>0</v>
          </cell>
          <cell r="AB147">
            <v>5270900</v>
          </cell>
          <cell r="AH147">
            <v>18771000</v>
          </cell>
        </row>
        <row r="148">
          <cell r="A148" t="str">
            <v>2005</v>
          </cell>
          <cell r="J148">
            <v>8500</v>
          </cell>
          <cell r="L148">
            <v>0</v>
          </cell>
          <cell r="R148">
            <v>0</v>
          </cell>
          <cell r="X148">
            <v>0</v>
          </cell>
          <cell r="AB148">
            <v>8500</v>
          </cell>
          <cell r="AH148">
            <v>347000</v>
          </cell>
        </row>
        <row r="149">
          <cell r="A149" t="str">
            <v>2005</v>
          </cell>
          <cell r="J149">
            <v>0</v>
          </cell>
          <cell r="L149">
            <v>0</v>
          </cell>
          <cell r="R149">
            <v>0</v>
          </cell>
          <cell r="X149">
            <v>0</v>
          </cell>
          <cell r="AB149">
            <v>0</v>
          </cell>
          <cell r="AH149">
            <v>0</v>
          </cell>
        </row>
        <row r="150">
          <cell r="A150" t="str">
            <v>2005</v>
          </cell>
          <cell r="J150">
            <v>325000</v>
          </cell>
          <cell r="L150">
            <v>0</v>
          </cell>
          <cell r="R150">
            <v>0</v>
          </cell>
          <cell r="X150">
            <v>0</v>
          </cell>
          <cell r="AB150">
            <v>325000</v>
          </cell>
          <cell r="AH150">
            <v>1690000</v>
          </cell>
        </row>
        <row r="151">
          <cell r="A151" t="str">
            <v>2005</v>
          </cell>
          <cell r="J151">
            <v>15000</v>
          </cell>
          <cell r="L151">
            <v>0</v>
          </cell>
          <cell r="R151">
            <v>0</v>
          </cell>
          <cell r="X151">
            <v>0</v>
          </cell>
          <cell r="AB151">
            <v>15000</v>
          </cell>
          <cell r="AH151">
            <v>160000</v>
          </cell>
        </row>
        <row r="152">
          <cell r="A152" t="str">
            <v>2005</v>
          </cell>
          <cell r="J152">
            <v>0</v>
          </cell>
          <cell r="L152">
            <v>0</v>
          </cell>
          <cell r="R152">
            <v>0</v>
          </cell>
          <cell r="X152">
            <v>0</v>
          </cell>
          <cell r="AB152">
            <v>0</v>
          </cell>
          <cell r="AH152">
            <v>145000</v>
          </cell>
        </row>
        <row r="153">
          <cell r="A153" t="str">
            <v>2005</v>
          </cell>
          <cell r="J153">
            <v>30000</v>
          </cell>
          <cell r="L153">
            <v>0</v>
          </cell>
          <cell r="R153">
            <v>0</v>
          </cell>
          <cell r="X153">
            <v>0</v>
          </cell>
          <cell r="AB153">
            <v>30000</v>
          </cell>
          <cell r="AH153">
            <v>275000</v>
          </cell>
        </row>
        <row r="154">
          <cell r="A154" t="str">
            <v>2005</v>
          </cell>
          <cell r="J154">
            <v>0</v>
          </cell>
          <cell r="L154">
            <v>0</v>
          </cell>
          <cell r="R154">
            <v>0</v>
          </cell>
          <cell r="X154">
            <v>0</v>
          </cell>
          <cell r="AB154">
            <v>0</v>
          </cell>
          <cell r="AH154">
            <v>0</v>
          </cell>
        </row>
        <row r="155">
          <cell r="A155" t="str">
            <v>2005</v>
          </cell>
          <cell r="J155">
            <v>43200</v>
          </cell>
          <cell r="L155">
            <v>0</v>
          </cell>
          <cell r="R155">
            <v>0</v>
          </cell>
          <cell r="X155">
            <v>0</v>
          </cell>
          <cell r="AB155">
            <v>43200</v>
          </cell>
          <cell r="AH155">
            <v>768000</v>
          </cell>
        </row>
        <row r="156">
          <cell r="A156" t="str">
            <v>2005</v>
          </cell>
          <cell r="J156">
            <v>220000</v>
          </cell>
          <cell r="L156">
            <v>0</v>
          </cell>
          <cell r="R156">
            <v>0</v>
          </cell>
          <cell r="X156">
            <v>0</v>
          </cell>
          <cell r="AB156">
            <v>220000</v>
          </cell>
          <cell r="AH156">
            <v>1952000</v>
          </cell>
        </row>
        <row r="157">
          <cell r="A157" t="str">
            <v>2102</v>
          </cell>
          <cell r="J157">
            <v>0</v>
          </cell>
          <cell r="L157">
            <v>0</v>
          </cell>
          <cell r="R157">
            <v>0</v>
          </cell>
          <cell r="X157">
            <v>0</v>
          </cell>
          <cell r="AB157">
            <v>0</v>
          </cell>
          <cell r="AH157">
            <v>0</v>
          </cell>
        </row>
        <row r="158">
          <cell r="A158" t="str">
            <v>2102</v>
          </cell>
          <cell r="J158">
            <v>0</v>
          </cell>
          <cell r="L158">
            <v>0</v>
          </cell>
          <cell r="R158">
            <v>0</v>
          </cell>
          <cell r="X158">
            <v>0</v>
          </cell>
          <cell r="AB158">
            <v>0</v>
          </cell>
          <cell r="AH158">
            <v>0</v>
          </cell>
        </row>
        <row r="159">
          <cell r="A159" t="str">
            <v>2102</v>
          </cell>
          <cell r="J159">
            <v>0</v>
          </cell>
          <cell r="L159">
            <v>0</v>
          </cell>
          <cell r="R159">
            <v>0</v>
          </cell>
          <cell r="X159">
            <v>0</v>
          </cell>
          <cell r="AB159">
            <v>0</v>
          </cell>
          <cell r="AH159">
            <v>0</v>
          </cell>
        </row>
        <row r="160">
          <cell r="A160" t="str">
            <v>2102</v>
          </cell>
          <cell r="J160">
            <v>0</v>
          </cell>
          <cell r="L160">
            <v>0</v>
          </cell>
          <cell r="R160">
            <v>0</v>
          </cell>
          <cell r="X160">
            <v>0</v>
          </cell>
          <cell r="AB160">
            <v>0</v>
          </cell>
          <cell r="AH160">
            <v>0</v>
          </cell>
        </row>
        <row r="161">
          <cell r="A161" t="str">
            <v>2102</v>
          </cell>
          <cell r="J161">
            <v>0</v>
          </cell>
          <cell r="L161">
            <v>0</v>
          </cell>
          <cell r="R161">
            <v>0</v>
          </cell>
          <cell r="X161">
            <v>0</v>
          </cell>
          <cell r="AB161">
            <v>0</v>
          </cell>
          <cell r="AH161">
            <v>0</v>
          </cell>
        </row>
        <row r="162">
          <cell r="A162" t="str">
            <v>2102</v>
          </cell>
          <cell r="J162">
            <v>0</v>
          </cell>
          <cell r="L162">
            <v>0</v>
          </cell>
          <cell r="R162">
            <v>0</v>
          </cell>
          <cell r="X162">
            <v>0</v>
          </cell>
          <cell r="AB162">
            <v>0</v>
          </cell>
          <cell r="AH162">
            <v>0</v>
          </cell>
        </row>
        <row r="163">
          <cell r="A163" t="str">
            <v>2102</v>
          </cell>
          <cell r="J163">
            <v>0</v>
          </cell>
          <cell r="L163">
            <v>0</v>
          </cell>
          <cell r="R163">
            <v>0</v>
          </cell>
          <cell r="X163">
            <v>0</v>
          </cell>
          <cell r="AB163">
            <v>0</v>
          </cell>
          <cell r="AH163">
            <v>0</v>
          </cell>
        </row>
        <row r="164">
          <cell r="A164" t="str">
            <v>2102</v>
          </cell>
          <cell r="J164">
            <v>0</v>
          </cell>
          <cell r="L164">
            <v>0</v>
          </cell>
          <cell r="R164">
            <v>0</v>
          </cell>
          <cell r="X164">
            <v>0</v>
          </cell>
          <cell r="AB164">
            <v>0</v>
          </cell>
          <cell r="AH164">
            <v>0</v>
          </cell>
        </row>
        <row r="165">
          <cell r="A165" t="str">
            <v>2102</v>
          </cell>
          <cell r="J165">
            <v>0</v>
          </cell>
          <cell r="L165">
            <v>0</v>
          </cell>
          <cell r="R165">
            <v>0</v>
          </cell>
          <cell r="X165">
            <v>0</v>
          </cell>
          <cell r="AB165">
            <v>0</v>
          </cell>
          <cell r="AH165">
            <v>0</v>
          </cell>
        </row>
        <row r="166">
          <cell r="A166" t="str">
            <v>2102</v>
          </cell>
          <cell r="J166">
            <v>0</v>
          </cell>
          <cell r="L166">
            <v>0</v>
          </cell>
          <cell r="R166">
            <v>0</v>
          </cell>
          <cell r="X166">
            <v>0</v>
          </cell>
          <cell r="AB166">
            <v>0</v>
          </cell>
          <cell r="AH166">
            <v>0</v>
          </cell>
        </row>
        <row r="167">
          <cell r="A167" t="str">
            <v>2102</v>
          </cell>
          <cell r="J167">
            <v>0</v>
          </cell>
          <cell r="L167">
            <v>0</v>
          </cell>
          <cell r="R167">
            <v>0</v>
          </cell>
          <cell r="X167">
            <v>0</v>
          </cell>
          <cell r="AB167">
            <v>0</v>
          </cell>
          <cell r="AH167">
            <v>0</v>
          </cell>
        </row>
        <row r="168">
          <cell r="A168" t="str">
            <v>2102</v>
          </cell>
          <cell r="J168">
            <v>0</v>
          </cell>
          <cell r="L168">
            <v>0</v>
          </cell>
          <cell r="R168">
            <v>0</v>
          </cell>
          <cell r="X168">
            <v>0</v>
          </cell>
          <cell r="AB168">
            <v>0</v>
          </cell>
          <cell r="AH168">
            <v>0</v>
          </cell>
        </row>
        <row r="169">
          <cell r="A169" t="str">
            <v>2102</v>
          </cell>
          <cell r="J169">
            <v>0</v>
          </cell>
          <cell r="L169">
            <v>0</v>
          </cell>
          <cell r="R169">
            <v>0</v>
          </cell>
          <cell r="X169">
            <v>0</v>
          </cell>
          <cell r="AB169">
            <v>0</v>
          </cell>
          <cell r="AH169">
            <v>0</v>
          </cell>
        </row>
        <row r="170">
          <cell r="A170" t="str">
            <v>2102</v>
          </cell>
          <cell r="J170">
            <v>0</v>
          </cell>
          <cell r="L170">
            <v>0</v>
          </cell>
          <cell r="R170">
            <v>0</v>
          </cell>
          <cell r="X170">
            <v>0</v>
          </cell>
          <cell r="AB170">
            <v>0</v>
          </cell>
          <cell r="AH170">
            <v>0</v>
          </cell>
        </row>
        <row r="171">
          <cell r="A171" t="str">
            <v>2102</v>
          </cell>
          <cell r="J171">
            <v>0</v>
          </cell>
          <cell r="L171">
            <v>0</v>
          </cell>
          <cell r="R171">
            <v>0</v>
          </cell>
          <cell r="X171">
            <v>0</v>
          </cell>
          <cell r="AB171">
            <v>0</v>
          </cell>
          <cell r="AH171">
            <v>0</v>
          </cell>
        </row>
        <row r="172">
          <cell r="A172" t="str">
            <v>2102</v>
          </cell>
          <cell r="J172">
            <v>0</v>
          </cell>
          <cell r="L172">
            <v>0</v>
          </cell>
          <cell r="R172">
            <v>0</v>
          </cell>
          <cell r="X172">
            <v>0</v>
          </cell>
          <cell r="AB172">
            <v>0</v>
          </cell>
          <cell r="AH172">
            <v>0</v>
          </cell>
        </row>
        <row r="173">
          <cell r="A173" t="str">
            <v>2102</v>
          </cell>
          <cell r="J173">
            <v>0</v>
          </cell>
          <cell r="L173">
            <v>0</v>
          </cell>
          <cell r="R173">
            <v>0</v>
          </cell>
          <cell r="X173">
            <v>0</v>
          </cell>
          <cell r="AB173">
            <v>0</v>
          </cell>
          <cell r="AH173">
            <v>0</v>
          </cell>
        </row>
        <row r="174">
          <cell r="A174" t="str">
            <v>2102</v>
          </cell>
          <cell r="J174">
            <v>0</v>
          </cell>
          <cell r="L174">
            <v>0</v>
          </cell>
          <cell r="R174">
            <v>0</v>
          </cell>
          <cell r="X174">
            <v>0</v>
          </cell>
          <cell r="AB174">
            <v>0</v>
          </cell>
          <cell r="AH174">
            <v>0</v>
          </cell>
        </row>
        <row r="175">
          <cell r="A175" t="str">
            <v>2102</v>
          </cell>
          <cell r="J175">
            <v>0</v>
          </cell>
          <cell r="L175">
            <v>0</v>
          </cell>
          <cell r="R175">
            <v>0</v>
          </cell>
          <cell r="X175">
            <v>0</v>
          </cell>
          <cell r="AB175">
            <v>0</v>
          </cell>
          <cell r="AH175">
            <v>0</v>
          </cell>
        </row>
        <row r="176">
          <cell r="A176" t="str">
            <v>2102</v>
          </cell>
          <cell r="J176">
            <v>0</v>
          </cell>
          <cell r="L176">
            <v>0</v>
          </cell>
          <cell r="R176">
            <v>0</v>
          </cell>
          <cell r="X176">
            <v>0</v>
          </cell>
          <cell r="AB176">
            <v>0</v>
          </cell>
          <cell r="AH176">
            <v>0</v>
          </cell>
        </row>
        <row r="177">
          <cell r="A177" t="str">
            <v>2102</v>
          </cell>
          <cell r="J177">
            <v>0</v>
          </cell>
          <cell r="L177">
            <v>0</v>
          </cell>
          <cell r="R177">
            <v>0</v>
          </cell>
          <cell r="X177">
            <v>0</v>
          </cell>
          <cell r="AB177">
            <v>0</v>
          </cell>
          <cell r="AH177">
            <v>0</v>
          </cell>
        </row>
        <row r="178">
          <cell r="A178" t="str">
            <v>2103</v>
          </cell>
          <cell r="J178">
            <v>0</v>
          </cell>
          <cell r="L178">
            <v>0</v>
          </cell>
          <cell r="R178">
            <v>0</v>
          </cell>
          <cell r="X178">
            <v>0</v>
          </cell>
          <cell r="AB178">
            <v>0</v>
          </cell>
          <cell r="AH178">
            <v>0</v>
          </cell>
        </row>
        <row r="179">
          <cell r="A179" t="str">
            <v>2103</v>
          </cell>
          <cell r="J179">
            <v>0</v>
          </cell>
          <cell r="L179">
            <v>0</v>
          </cell>
          <cell r="R179">
            <v>0</v>
          </cell>
          <cell r="X179">
            <v>0</v>
          </cell>
          <cell r="AB179">
            <v>0</v>
          </cell>
          <cell r="AH179">
            <v>0</v>
          </cell>
        </row>
        <row r="180">
          <cell r="A180" t="str">
            <v>2103</v>
          </cell>
          <cell r="J180">
            <v>0</v>
          </cell>
          <cell r="L180">
            <v>0</v>
          </cell>
          <cell r="R180">
            <v>0</v>
          </cell>
          <cell r="X180">
            <v>0</v>
          </cell>
          <cell r="AB180">
            <v>0</v>
          </cell>
          <cell r="AH180">
            <v>0</v>
          </cell>
        </row>
        <row r="181">
          <cell r="A181" t="str">
            <v>2103</v>
          </cell>
          <cell r="J181">
            <v>0</v>
          </cell>
          <cell r="L181">
            <v>0</v>
          </cell>
          <cell r="R181">
            <v>0</v>
          </cell>
          <cell r="X181">
            <v>0</v>
          </cell>
          <cell r="AB181">
            <v>0</v>
          </cell>
          <cell r="AH181">
            <v>0</v>
          </cell>
        </row>
        <row r="182">
          <cell r="A182" t="str">
            <v>2103</v>
          </cell>
          <cell r="J182">
            <v>0</v>
          </cell>
          <cell r="L182">
            <v>0</v>
          </cell>
          <cell r="R182">
            <v>0</v>
          </cell>
          <cell r="X182">
            <v>0</v>
          </cell>
          <cell r="AB182">
            <v>0</v>
          </cell>
          <cell r="AH182">
            <v>0</v>
          </cell>
        </row>
        <row r="183">
          <cell r="A183" t="str">
            <v>2103</v>
          </cell>
          <cell r="J183">
            <v>0</v>
          </cell>
          <cell r="L183">
            <v>0</v>
          </cell>
          <cell r="R183">
            <v>0</v>
          </cell>
          <cell r="X183">
            <v>0</v>
          </cell>
          <cell r="AB183">
            <v>0</v>
          </cell>
          <cell r="AH183">
            <v>0</v>
          </cell>
        </row>
        <row r="184">
          <cell r="A184" t="str">
            <v>2103</v>
          </cell>
          <cell r="J184">
            <v>0</v>
          </cell>
          <cell r="L184">
            <v>0</v>
          </cell>
          <cell r="R184">
            <v>0</v>
          </cell>
          <cell r="X184">
            <v>0</v>
          </cell>
          <cell r="AB184">
            <v>0</v>
          </cell>
          <cell r="AH184">
            <v>0</v>
          </cell>
        </row>
        <row r="185">
          <cell r="A185" t="str">
            <v>2103</v>
          </cell>
          <cell r="J185">
            <v>0</v>
          </cell>
          <cell r="L185">
            <v>0</v>
          </cell>
          <cell r="R185">
            <v>0</v>
          </cell>
          <cell r="X185">
            <v>0</v>
          </cell>
          <cell r="AB185">
            <v>0</v>
          </cell>
          <cell r="AH185">
            <v>0</v>
          </cell>
        </row>
        <row r="186">
          <cell r="A186" t="str">
            <v>2103</v>
          </cell>
          <cell r="J186">
            <v>0</v>
          </cell>
          <cell r="L186">
            <v>0</v>
          </cell>
          <cell r="R186">
            <v>0</v>
          </cell>
          <cell r="X186">
            <v>0</v>
          </cell>
          <cell r="AB186">
            <v>0</v>
          </cell>
          <cell r="AH186">
            <v>0</v>
          </cell>
        </row>
        <row r="187">
          <cell r="A187" t="str">
            <v>2103</v>
          </cell>
          <cell r="J187">
            <v>0</v>
          </cell>
          <cell r="L187">
            <v>0</v>
          </cell>
          <cell r="R187">
            <v>0</v>
          </cell>
          <cell r="X187">
            <v>0</v>
          </cell>
          <cell r="AB187">
            <v>0</v>
          </cell>
          <cell r="AH187">
            <v>0</v>
          </cell>
        </row>
        <row r="188">
          <cell r="A188" t="str">
            <v>2103</v>
          </cell>
          <cell r="J188">
            <v>0</v>
          </cell>
          <cell r="L188">
            <v>0</v>
          </cell>
          <cell r="R188">
            <v>0</v>
          </cell>
          <cell r="X188">
            <v>0</v>
          </cell>
          <cell r="AB188">
            <v>0</v>
          </cell>
          <cell r="AH188">
            <v>0</v>
          </cell>
        </row>
        <row r="189">
          <cell r="A189" t="str">
            <v>2103</v>
          </cell>
          <cell r="J189">
            <v>0</v>
          </cell>
          <cell r="L189">
            <v>0</v>
          </cell>
          <cell r="R189">
            <v>0</v>
          </cell>
          <cell r="X189">
            <v>0</v>
          </cell>
          <cell r="AB189">
            <v>0</v>
          </cell>
          <cell r="AH189">
            <v>0</v>
          </cell>
        </row>
        <row r="190">
          <cell r="A190" t="str">
            <v>2103</v>
          </cell>
          <cell r="J190">
            <v>0</v>
          </cell>
          <cell r="L190">
            <v>0</v>
          </cell>
          <cell r="R190">
            <v>0</v>
          </cell>
          <cell r="X190">
            <v>0</v>
          </cell>
          <cell r="AB190">
            <v>0</v>
          </cell>
          <cell r="AH190">
            <v>0</v>
          </cell>
        </row>
        <row r="191">
          <cell r="A191" t="str">
            <v>2103</v>
          </cell>
          <cell r="J191">
            <v>0</v>
          </cell>
          <cell r="L191">
            <v>0</v>
          </cell>
          <cell r="R191">
            <v>0</v>
          </cell>
          <cell r="X191">
            <v>0</v>
          </cell>
          <cell r="AB191">
            <v>0</v>
          </cell>
          <cell r="AH191">
            <v>0</v>
          </cell>
        </row>
        <row r="192">
          <cell r="A192" t="str">
            <v>2103</v>
          </cell>
          <cell r="J192">
            <v>0</v>
          </cell>
          <cell r="L192">
            <v>0</v>
          </cell>
          <cell r="R192">
            <v>0</v>
          </cell>
          <cell r="X192">
            <v>0</v>
          </cell>
          <cell r="AB192">
            <v>0</v>
          </cell>
          <cell r="AH192">
            <v>0</v>
          </cell>
        </row>
        <row r="193">
          <cell r="A193" t="str">
            <v>2104</v>
          </cell>
          <cell r="J193">
            <v>0</v>
          </cell>
          <cell r="L193">
            <v>0</v>
          </cell>
          <cell r="R193">
            <v>0</v>
          </cell>
          <cell r="X193">
            <v>0</v>
          </cell>
          <cell r="AB193">
            <v>0</v>
          </cell>
          <cell r="AH193">
            <v>0</v>
          </cell>
        </row>
        <row r="194">
          <cell r="A194" t="str">
            <v>2104</v>
          </cell>
          <cell r="J194">
            <v>0</v>
          </cell>
          <cell r="L194">
            <v>0</v>
          </cell>
          <cell r="R194">
            <v>0</v>
          </cell>
          <cell r="X194">
            <v>0</v>
          </cell>
          <cell r="AB194">
            <v>0</v>
          </cell>
          <cell r="AH194">
            <v>0</v>
          </cell>
        </row>
        <row r="195">
          <cell r="A195" t="str">
            <v>2104</v>
          </cell>
          <cell r="J195">
            <v>0</v>
          </cell>
          <cell r="L195">
            <v>0</v>
          </cell>
          <cell r="R195">
            <v>0</v>
          </cell>
          <cell r="X195">
            <v>0</v>
          </cell>
          <cell r="AB195">
            <v>0</v>
          </cell>
          <cell r="AH195">
            <v>0</v>
          </cell>
        </row>
        <row r="196">
          <cell r="A196" t="str">
            <v>2104</v>
          </cell>
          <cell r="J196">
            <v>0</v>
          </cell>
          <cell r="L196">
            <v>0</v>
          </cell>
          <cell r="R196">
            <v>0</v>
          </cell>
          <cell r="X196">
            <v>0</v>
          </cell>
          <cell r="AB196">
            <v>0</v>
          </cell>
          <cell r="AH196">
            <v>0</v>
          </cell>
        </row>
        <row r="197">
          <cell r="A197" t="str">
            <v>2104</v>
          </cell>
          <cell r="J197">
            <v>0</v>
          </cell>
          <cell r="L197">
            <v>0</v>
          </cell>
          <cell r="R197">
            <v>0</v>
          </cell>
          <cell r="X197">
            <v>0</v>
          </cell>
          <cell r="AB197">
            <v>0</v>
          </cell>
          <cell r="AH197">
            <v>0</v>
          </cell>
        </row>
        <row r="198">
          <cell r="A198" t="str">
            <v>2104</v>
          </cell>
          <cell r="J198">
            <v>0</v>
          </cell>
          <cell r="L198">
            <v>0</v>
          </cell>
          <cell r="R198">
            <v>0</v>
          </cell>
          <cell r="X198">
            <v>0</v>
          </cell>
          <cell r="AB198">
            <v>0</v>
          </cell>
          <cell r="AH198">
            <v>0</v>
          </cell>
        </row>
        <row r="199">
          <cell r="A199" t="str">
            <v>2104</v>
          </cell>
          <cell r="J199">
            <v>0</v>
          </cell>
          <cell r="L199">
            <v>0</v>
          </cell>
          <cell r="R199">
            <v>0</v>
          </cell>
          <cell r="X199">
            <v>0</v>
          </cell>
          <cell r="AB199">
            <v>0</v>
          </cell>
          <cell r="AH199">
            <v>0</v>
          </cell>
        </row>
        <row r="200">
          <cell r="A200" t="str">
            <v>2104</v>
          </cell>
          <cell r="J200">
            <v>0</v>
          </cell>
          <cell r="L200">
            <v>0</v>
          </cell>
          <cell r="R200">
            <v>0</v>
          </cell>
          <cell r="X200">
            <v>0</v>
          </cell>
          <cell r="AB200">
            <v>0</v>
          </cell>
          <cell r="AH200">
            <v>0</v>
          </cell>
        </row>
        <row r="201">
          <cell r="A201" t="str">
            <v>2104</v>
          </cell>
          <cell r="J201">
            <v>0</v>
          </cell>
          <cell r="L201">
            <v>0</v>
          </cell>
          <cell r="R201">
            <v>0</v>
          </cell>
          <cell r="X201">
            <v>0</v>
          </cell>
          <cell r="AB201">
            <v>0</v>
          </cell>
          <cell r="AH201">
            <v>0</v>
          </cell>
        </row>
        <row r="202">
          <cell r="A202" t="str">
            <v>2104</v>
          </cell>
          <cell r="J202">
            <v>0</v>
          </cell>
          <cell r="L202">
            <v>0</v>
          </cell>
          <cell r="R202">
            <v>0</v>
          </cell>
          <cell r="X202">
            <v>0</v>
          </cell>
          <cell r="AB202">
            <v>0</v>
          </cell>
          <cell r="AH202">
            <v>0</v>
          </cell>
        </row>
        <row r="203">
          <cell r="A203" t="str">
            <v>2104</v>
          </cell>
          <cell r="J203">
            <v>0</v>
          </cell>
          <cell r="L203">
            <v>0</v>
          </cell>
          <cell r="R203">
            <v>0</v>
          </cell>
          <cell r="X203">
            <v>0</v>
          </cell>
          <cell r="AB203">
            <v>0</v>
          </cell>
          <cell r="AH203">
            <v>0</v>
          </cell>
        </row>
        <row r="204">
          <cell r="A204" t="str">
            <v>2104</v>
          </cell>
          <cell r="J204">
            <v>0</v>
          </cell>
          <cell r="L204">
            <v>0</v>
          </cell>
          <cell r="R204">
            <v>0</v>
          </cell>
          <cell r="X204">
            <v>0</v>
          </cell>
          <cell r="AB204">
            <v>0</v>
          </cell>
          <cell r="AH204">
            <v>0</v>
          </cell>
        </row>
        <row r="205">
          <cell r="A205" t="str">
            <v>2104</v>
          </cell>
          <cell r="J205">
            <v>0</v>
          </cell>
          <cell r="L205">
            <v>0</v>
          </cell>
          <cell r="R205">
            <v>0</v>
          </cell>
          <cell r="X205">
            <v>0</v>
          </cell>
          <cell r="AB205">
            <v>0</v>
          </cell>
          <cell r="AH205">
            <v>0</v>
          </cell>
        </row>
        <row r="206">
          <cell r="A206" t="str">
            <v>2104</v>
          </cell>
          <cell r="J206">
            <v>0</v>
          </cell>
          <cell r="L206">
            <v>0</v>
          </cell>
          <cell r="R206">
            <v>0</v>
          </cell>
          <cell r="X206">
            <v>0</v>
          </cell>
          <cell r="AB206">
            <v>0</v>
          </cell>
          <cell r="AH206">
            <v>0</v>
          </cell>
        </row>
        <row r="207">
          <cell r="A207" t="str">
            <v>2104</v>
          </cell>
          <cell r="J207">
            <v>0</v>
          </cell>
          <cell r="L207">
            <v>0</v>
          </cell>
          <cell r="R207">
            <v>0</v>
          </cell>
          <cell r="X207">
            <v>0</v>
          </cell>
          <cell r="AB207">
            <v>0</v>
          </cell>
          <cell r="AH207">
            <v>0</v>
          </cell>
        </row>
        <row r="208">
          <cell r="A208" t="str">
            <v>2105</v>
          </cell>
          <cell r="J208">
            <v>0</v>
          </cell>
          <cell r="L208">
            <v>0</v>
          </cell>
          <cell r="R208">
            <v>0</v>
          </cell>
          <cell r="X208">
            <v>0</v>
          </cell>
          <cell r="AB208">
            <v>0</v>
          </cell>
          <cell r="AH208">
            <v>0</v>
          </cell>
        </row>
        <row r="209">
          <cell r="A209" t="str">
            <v>2105</v>
          </cell>
          <cell r="J209">
            <v>0</v>
          </cell>
          <cell r="L209">
            <v>0</v>
          </cell>
          <cell r="R209">
            <v>0</v>
          </cell>
          <cell r="X209">
            <v>0</v>
          </cell>
          <cell r="AB209">
            <v>0</v>
          </cell>
          <cell r="AH209">
            <v>0</v>
          </cell>
        </row>
        <row r="210">
          <cell r="A210" t="str">
            <v>2105</v>
          </cell>
          <cell r="J210">
            <v>0</v>
          </cell>
          <cell r="L210">
            <v>0</v>
          </cell>
          <cell r="R210">
            <v>0</v>
          </cell>
          <cell r="X210">
            <v>0</v>
          </cell>
          <cell r="AB210">
            <v>0</v>
          </cell>
          <cell r="AH210">
            <v>0</v>
          </cell>
        </row>
        <row r="211">
          <cell r="A211" t="str">
            <v>2105</v>
          </cell>
          <cell r="J211">
            <v>0</v>
          </cell>
          <cell r="L211">
            <v>0</v>
          </cell>
          <cell r="R211">
            <v>0</v>
          </cell>
          <cell r="X211">
            <v>0</v>
          </cell>
          <cell r="AB211">
            <v>0</v>
          </cell>
          <cell r="AH211">
            <v>0</v>
          </cell>
        </row>
        <row r="212">
          <cell r="A212" t="str">
            <v>2105</v>
          </cell>
          <cell r="J212">
            <v>0</v>
          </cell>
          <cell r="L212">
            <v>0</v>
          </cell>
          <cell r="R212">
            <v>0</v>
          </cell>
          <cell r="X212">
            <v>0</v>
          </cell>
          <cell r="AB212">
            <v>0</v>
          </cell>
          <cell r="AH212">
            <v>0</v>
          </cell>
        </row>
        <row r="213">
          <cell r="A213" t="str">
            <v>2105</v>
          </cell>
          <cell r="J213">
            <v>0</v>
          </cell>
          <cell r="L213">
            <v>0</v>
          </cell>
          <cell r="R213">
            <v>0</v>
          </cell>
          <cell r="X213">
            <v>0</v>
          </cell>
          <cell r="AB213">
            <v>0</v>
          </cell>
          <cell r="AH213">
            <v>0</v>
          </cell>
        </row>
        <row r="214">
          <cell r="A214" t="str">
            <v>2105</v>
          </cell>
          <cell r="J214">
            <v>0</v>
          </cell>
          <cell r="L214">
            <v>0</v>
          </cell>
          <cell r="R214">
            <v>0</v>
          </cell>
          <cell r="X214">
            <v>0</v>
          </cell>
          <cell r="AB214">
            <v>0</v>
          </cell>
          <cell r="AH214">
            <v>0</v>
          </cell>
        </row>
        <row r="215">
          <cell r="A215" t="str">
            <v>2105</v>
          </cell>
          <cell r="J215">
            <v>0</v>
          </cell>
          <cell r="L215">
            <v>0</v>
          </cell>
          <cell r="R215">
            <v>0</v>
          </cell>
          <cell r="X215">
            <v>0</v>
          </cell>
          <cell r="AB215">
            <v>0</v>
          </cell>
          <cell r="AH215">
            <v>0</v>
          </cell>
        </row>
        <row r="216">
          <cell r="A216" t="str">
            <v>2105</v>
          </cell>
          <cell r="J216">
            <v>0</v>
          </cell>
          <cell r="L216">
            <v>0</v>
          </cell>
          <cell r="R216">
            <v>0</v>
          </cell>
          <cell r="X216">
            <v>0</v>
          </cell>
          <cell r="AB216">
            <v>0</v>
          </cell>
          <cell r="AH216">
            <v>0</v>
          </cell>
        </row>
        <row r="217">
          <cell r="A217" t="str">
            <v>2105</v>
          </cell>
          <cell r="J217">
            <v>0</v>
          </cell>
          <cell r="L217">
            <v>0</v>
          </cell>
          <cell r="R217">
            <v>0</v>
          </cell>
          <cell r="X217">
            <v>0</v>
          </cell>
          <cell r="AB217">
            <v>0</v>
          </cell>
          <cell r="AH217">
            <v>0</v>
          </cell>
        </row>
        <row r="218">
          <cell r="A218" t="str">
            <v>2105</v>
          </cell>
          <cell r="J218">
            <v>0</v>
          </cell>
          <cell r="L218">
            <v>0</v>
          </cell>
          <cell r="R218">
            <v>0</v>
          </cell>
          <cell r="X218">
            <v>0</v>
          </cell>
          <cell r="AB218">
            <v>0</v>
          </cell>
          <cell r="AH218">
            <v>0</v>
          </cell>
        </row>
        <row r="219">
          <cell r="A219" t="str">
            <v>2105</v>
          </cell>
          <cell r="J219">
            <v>0</v>
          </cell>
          <cell r="L219">
            <v>0</v>
          </cell>
          <cell r="R219">
            <v>0</v>
          </cell>
          <cell r="X219">
            <v>0</v>
          </cell>
          <cell r="AB219">
            <v>0</v>
          </cell>
          <cell r="AH219">
            <v>0</v>
          </cell>
        </row>
        <row r="220">
          <cell r="A220" t="str">
            <v>2105</v>
          </cell>
          <cell r="J220">
            <v>0</v>
          </cell>
          <cell r="L220">
            <v>0</v>
          </cell>
          <cell r="R220">
            <v>0</v>
          </cell>
          <cell r="X220">
            <v>0</v>
          </cell>
          <cell r="AB220">
            <v>0</v>
          </cell>
          <cell r="AH220">
            <v>0</v>
          </cell>
        </row>
        <row r="221">
          <cell r="A221" t="str">
            <v>2106</v>
          </cell>
          <cell r="J221">
            <v>0</v>
          </cell>
          <cell r="L221">
            <v>0</v>
          </cell>
          <cell r="R221">
            <v>0</v>
          </cell>
          <cell r="X221">
            <v>0</v>
          </cell>
          <cell r="AB221">
            <v>0</v>
          </cell>
          <cell r="AH221">
            <v>0</v>
          </cell>
        </row>
        <row r="222">
          <cell r="A222" t="str">
            <v>2106</v>
          </cell>
          <cell r="J222">
            <v>0</v>
          </cell>
          <cell r="L222">
            <v>0</v>
          </cell>
          <cell r="R222">
            <v>0</v>
          </cell>
          <cell r="X222">
            <v>0</v>
          </cell>
          <cell r="AB222">
            <v>0</v>
          </cell>
          <cell r="AH222">
            <v>0</v>
          </cell>
        </row>
        <row r="223">
          <cell r="A223" t="str">
            <v>2106</v>
          </cell>
          <cell r="J223">
            <v>0</v>
          </cell>
          <cell r="L223">
            <v>0</v>
          </cell>
          <cell r="R223">
            <v>0</v>
          </cell>
          <cell r="X223">
            <v>0</v>
          </cell>
          <cell r="AB223">
            <v>0</v>
          </cell>
          <cell r="AH223">
            <v>0</v>
          </cell>
        </row>
        <row r="224">
          <cell r="A224" t="str">
            <v>2106</v>
          </cell>
          <cell r="J224">
            <v>0</v>
          </cell>
          <cell r="L224">
            <v>0</v>
          </cell>
          <cell r="R224">
            <v>0</v>
          </cell>
          <cell r="X224">
            <v>0</v>
          </cell>
          <cell r="AB224">
            <v>0</v>
          </cell>
          <cell r="AH224">
            <v>0</v>
          </cell>
        </row>
        <row r="225">
          <cell r="A225" t="str">
            <v>2110</v>
          </cell>
          <cell r="J225">
            <v>0</v>
          </cell>
          <cell r="L225">
            <v>0</v>
          </cell>
          <cell r="R225">
            <v>0</v>
          </cell>
          <cell r="X225">
            <v>0</v>
          </cell>
          <cell r="AB225">
            <v>0</v>
          </cell>
          <cell r="AH225">
            <v>0</v>
          </cell>
        </row>
        <row r="226">
          <cell r="A226" t="str">
            <v>2110</v>
          </cell>
          <cell r="J226">
            <v>0</v>
          </cell>
          <cell r="L226">
            <v>0</v>
          </cell>
          <cell r="R226">
            <v>0</v>
          </cell>
          <cell r="X226">
            <v>0</v>
          </cell>
          <cell r="AB226">
            <v>0</v>
          </cell>
          <cell r="AH226">
            <v>0</v>
          </cell>
        </row>
        <row r="227">
          <cell r="A227" t="str">
            <v>2110</v>
          </cell>
          <cell r="J227">
            <v>0</v>
          </cell>
          <cell r="L227">
            <v>0</v>
          </cell>
          <cell r="R227">
            <v>0</v>
          </cell>
          <cell r="X227">
            <v>0</v>
          </cell>
          <cell r="AB227">
            <v>0</v>
          </cell>
          <cell r="AH227">
            <v>0</v>
          </cell>
        </row>
        <row r="228">
          <cell r="A228" t="str">
            <v>2110</v>
          </cell>
          <cell r="J228">
            <v>0</v>
          </cell>
          <cell r="L228">
            <v>0</v>
          </cell>
          <cell r="R228">
            <v>0</v>
          </cell>
          <cell r="X228">
            <v>0</v>
          </cell>
          <cell r="AB228">
            <v>0</v>
          </cell>
          <cell r="AH228">
            <v>0</v>
          </cell>
        </row>
        <row r="229">
          <cell r="A229" t="str">
            <v>2110</v>
          </cell>
          <cell r="J229">
            <v>0</v>
          </cell>
          <cell r="L229">
            <v>0</v>
          </cell>
          <cell r="R229">
            <v>0</v>
          </cell>
          <cell r="X229">
            <v>0</v>
          </cell>
          <cell r="AB229">
            <v>0</v>
          </cell>
          <cell r="AH229">
            <v>0</v>
          </cell>
        </row>
        <row r="230">
          <cell r="A230" t="str">
            <v>2110</v>
          </cell>
          <cell r="J230">
            <v>0</v>
          </cell>
          <cell r="L230">
            <v>0</v>
          </cell>
          <cell r="R230">
            <v>0</v>
          </cell>
          <cell r="X230">
            <v>0</v>
          </cell>
          <cell r="AB230">
            <v>0</v>
          </cell>
          <cell r="AH230">
            <v>0</v>
          </cell>
        </row>
        <row r="231">
          <cell r="A231" t="str">
            <v>2110</v>
          </cell>
          <cell r="J231">
            <v>0</v>
          </cell>
          <cell r="L231">
            <v>0</v>
          </cell>
          <cell r="R231">
            <v>0</v>
          </cell>
          <cell r="X231">
            <v>0</v>
          </cell>
          <cell r="AB231">
            <v>0</v>
          </cell>
          <cell r="AH231">
            <v>0</v>
          </cell>
        </row>
        <row r="232">
          <cell r="A232" t="str">
            <v>2110</v>
          </cell>
          <cell r="J232">
            <v>0</v>
          </cell>
          <cell r="L232">
            <v>0</v>
          </cell>
          <cell r="R232">
            <v>0</v>
          </cell>
          <cell r="X232">
            <v>0</v>
          </cell>
          <cell r="AB232">
            <v>0</v>
          </cell>
          <cell r="AH232">
            <v>0</v>
          </cell>
        </row>
        <row r="233">
          <cell r="A233" t="str">
            <v>2110</v>
          </cell>
          <cell r="J233">
            <v>0</v>
          </cell>
          <cell r="L233">
            <v>0</v>
          </cell>
          <cell r="R233">
            <v>0</v>
          </cell>
          <cell r="X233">
            <v>0</v>
          </cell>
          <cell r="AB233">
            <v>0</v>
          </cell>
          <cell r="AH233">
            <v>0</v>
          </cell>
        </row>
        <row r="234">
          <cell r="A234" t="str">
            <v>2110</v>
          </cell>
          <cell r="J234">
            <v>0</v>
          </cell>
          <cell r="L234">
            <v>0</v>
          </cell>
          <cell r="R234">
            <v>0</v>
          </cell>
          <cell r="X234">
            <v>0</v>
          </cell>
          <cell r="AB234">
            <v>0</v>
          </cell>
          <cell r="AH234">
            <v>0</v>
          </cell>
        </row>
        <row r="235">
          <cell r="A235" t="str">
            <v>2110</v>
          </cell>
          <cell r="J235">
            <v>0</v>
          </cell>
          <cell r="L235">
            <v>0</v>
          </cell>
          <cell r="R235">
            <v>0</v>
          </cell>
          <cell r="X235">
            <v>0</v>
          </cell>
          <cell r="AB235">
            <v>0</v>
          </cell>
          <cell r="AH235">
            <v>0</v>
          </cell>
        </row>
        <row r="236">
          <cell r="A236" t="str">
            <v>2110</v>
          </cell>
          <cell r="J236">
            <v>0</v>
          </cell>
          <cell r="L236">
            <v>0</v>
          </cell>
          <cell r="R236">
            <v>0</v>
          </cell>
          <cell r="X236">
            <v>0</v>
          </cell>
          <cell r="AB236">
            <v>0</v>
          </cell>
          <cell r="AH236">
            <v>0</v>
          </cell>
        </row>
        <row r="237">
          <cell r="A237" t="str">
            <v>2110</v>
          </cell>
          <cell r="J237">
            <v>0</v>
          </cell>
          <cell r="L237">
            <v>0</v>
          </cell>
          <cell r="R237">
            <v>0</v>
          </cell>
          <cell r="X237">
            <v>0</v>
          </cell>
          <cell r="AB237">
            <v>0</v>
          </cell>
          <cell r="AH237">
            <v>0</v>
          </cell>
        </row>
        <row r="238">
          <cell r="A238" t="str">
            <v>2110</v>
          </cell>
          <cell r="J238">
            <v>0</v>
          </cell>
          <cell r="L238">
            <v>0</v>
          </cell>
          <cell r="R238">
            <v>0</v>
          </cell>
          <cell r="X238">
            <v>0</v>
          </cell>
          <cell r="AB238">
            <v>0</v>
          </cell>
          <cell r="AH238">
            <v>0</v>
          </cell>
        </row>
        <row r="239">
          <cell r="A239" t="str">
            <v>2110</v>
          </cell>
          <cell r="J239">
            <v>0</v>
          </cell>
          <cell r="L239">
            <v>0</v>
          </cell>
          <cell r="R239">
            <v>0</v>
          </cell>
          <cell r="X239">
            <v>0</v>
          </cell>
          <cell r="AB239">
            <v>0</v>
          </cell>
          <cell r="AH239">
            <v>0</v>
          </cell>
        </row>
        <row r="240">
          <cell r="A240" t="str">
            <v>2110</v>
          </cell>
          <cell r="J240">
            <v>0</v>
          </cell>
          <cell r="L240">
            <v>0</v>
          </cell>
          <cell r="R240">
            <v>0</v>
          </cell>
          <cell r="X240">
            <v>0</v>
          </cell>
          <cell r="AB240">
            <v>0</v>
          </cell>
          <cell r="AH240">
            <v>0</v>
          </cell>
        </row>
        <row r="241">
          <cell r="A241" t="str">
            <v>2110</v>
          </cell>
          <cell r="J241">
            <v>0</v>
          </cell>
          <cell r="L241">
            <v>0</v>
          </cell>
          <cell r="R241">
            <v>0</v>
          </cell>
          <cell r="X241">
            <v>0</v>
          </cell>
          <cell r="AB241">
            <v>0</v>
          </cell>
          <cell r="AH241">
            <v>0</v>
          </cell>
        </row>
        <row r="242">
          <cell r="A242" t="str">
            <v>2110</v>
          </cell>
          <cell r="J242">
            <v>0</v>
          </cell>
          <cell r="L242">
            <v>0</v>
          </cell>
          <cell r="R242">
            <v>0</v>
          </cell>
          <cell r="X242">
            <v>0</v>
          </cell>
          <cell r="AB242">
            <v>0</v>
          </cell>
          <cell r="AH242">
            <v>0</v>
          </cell>
        </row>
        <row r="243">
          <cell r="A243" t="str">
            <v>2110</v>
          </cell>
          <cell r="J243">
            <v>0</v>
          </cell>
          <cell r="L243">
            <v>0</v>
          </cell>
          <cell r="R243">
            <v>0</v>
          </cell>
          <cell r="X243">
            <v>0</v>
          </cell>
          <cell r="AB243">
            <v>0</v>
          </cell>
          <cell r="AH243">
            <v>0</v>
          </cell>
        </row>
        <row r="244">
          <cell r="A244" t="str">
            <v>2110</v>
          </cell>
          <cell r="J244">
            <v>0</v>
          </cell>
          <cell r="L244">
            <v>0</v>
          </cell>
          <cell r="R244">
            <v>0</v>
          </cell>
          <cell r="X244">
            <v>0</v>
          </cell>
          <cell r="AB244">
            <v>0</v>
          </cell>
          <cell r="AH244">
            <v>0</v>
          </cell>
        </row>
        <row r="245">
          <cell r="A245" t="str">
            <v>2110</v>
          </cell>
          <cell r="J245">
            <v>0</v>
          </cell>
          <cell r="L245">
            <v>0</v>
          </cell>
          <cell r="R245">
            <v>0</v>
          </cell>
          <cell r="X245">
            <v>0</v>
          </cell>
          <cell r="AB245">
            <v>0</v>
          </cell>
          <cell r="AH245">
            <v>0</v>
          </cell>
        </row>
        <row r="246">
          <cell r="A246" t="str">
            <v>2118</v>
          </cell>
          <cell r="J246">
            <v>0</v>
          </cell>
          <cell r="L246">
            <v>0</v>
          </cell>
          <cell r="R246">
            <v>0</v>
          </cell>
          <cell r="X246">
            <v>0</v>
          </cell>
          <cell r="AB246">
            <v>0</v>
          </cell>
          <cell r="AH246">
            <v>0</v>
          </cell>
        </row>
        <row r="247">
          <cell r="A247" t="str">
            <v>2118</v>
          </cell>
          <cell r="J247">
            <v>0</v>
          </cell>
          <cell r="L247">
            <v>0</v>
          </cell>
          <cell r="R247">
            <v>0</v>
          </cell>
          <cell r="X247">
            <v>0</v>
          </cell>
          <cell r="AB247">
            <v>0</v>
          </cell>
          <cell r="AH247">
            <v>0</v>
          </cell>
        </row>
        <row r="248">
          <cell r="A248" t="str">
            <v>2118</v>
          </cell>
          <cell r="J248">
            <v>0</v>
          </cell>
          <cell r="L248">
            <v>0</v>
          </cell>
          <cell r="R248">
            <v>0</v>
          </cell>
          <cell r="X248">
            <v>0</v>
          </cell>
          <cell r="AB248">
            <v>0</v>
          </cell>
          <cell r="AH248">
            <v>0</v>
          </cell>
        </row>
        <row r="249">
          <cell r="A249" t="str">
            <v>2118</v>
          </cell>
          <cell r="J249">
            <v>0</v>
          </cell>
          <cell r="L249">
            <v>0</v>
          </cell>
          <cell r="R249">
            <v>0</v>
          </cell>
          <cell r="X249">
            <v>0</v>
          </cell>
          <cell r="AB249">
            <v>0</v>
          </cell>
          <cell r="AH249">
            <v>0</v>
          </cell>
        </row>
        <row r="250">
          <cell r="A250" t="str">
            <v>2118</v>
          </cell>
          <cell r="J250">
            <v>0</v>
          </cell>
          <cell r="L250">
            <v>0</v>
          </cell>
          <cell r="R250">
            <v>0</v>
          </cell>
          <cell r="X250">
            <v>0</v>
          </cell>
          <cell r="AB250">
            <v>0</v>
          </cell>
          <cell r="AH250">
            <v>0</v>
          </cell>
        </row>
        <row r="251">
          <cell r="A251" t="str">
            <v>2118</v>
          </cell>
          <cell r="J251">
            <v>0</v>
          </cell>
          <cell r="L251">
            <v>0</v>
          </cell>
          <cell r="R251">
            <v>0</v>
          </cell>
          <cell r="X251">
            <v>0</v>
          </cell>
          <cell r="AB251">
            <v>0</v>
          </cell>
          <cell r="AH251">
            <v>0</v>
          </cell>
        </row>
        <row r="252">
          <cell r="A252" t="str">
            <v>2118</v>
          </cell>
          <cell r="J252">
            <v>0</v>
          </cell>
          <cell r="L252">
            <v>0</v>
          </cell>
          <cell r="R252">
            <v>0</v>
          </cell>
          <cell r="X252">
            <v>0</v>
          </cell>
          <cell r="AB252">
            <v>0</v>
          </cell>
          <cell r="AH252">
            <v>0</v>
          </cell>
        </row>
        <row r="253">
          <cell r="A253" t="str">
            <v>2118</v>
          </cell>
          <cell r="J253">
            <v>0</v>
          </cell>
          <cell r="L253">
            <v>0</v>
          </cell>
          <cell r="R253">
            <v>0</v>
          </cell>
          <cell r="X253">
            <v>0</v>
          </cell>
          <cell r="AB253">
            <v>0</v>
          </cell>
          <cell r="AH253">
            <v>0</v>
          </cell>
        </row>
        <row r="254">
          <cell r="A254" t="str">
            <v>2118</v>
          </cell>
          <cell r="J254">
            <v>0</v>
          </cell>
          <cell r="L254">
            <v>0</v>
          </cell>
          <cell r="R254">
            <v>0</v>
          </cell>
          <cell r="X254">
            <v>0</v>
          </cell>
          <cell r="AB254">
            <v>0</v>
          </cell>
          <cell r="AH254">
            <v>0</v>
          </cell>
        </row>
        <row r="255">
          <cell r="A255" t="str">
            <v>2118</v>
          </cell>
          <cell r="J255">
            <v>0</v>
          </cell>
          <cell r="L255">
            <v>0</v>
          </cell>
          <cell r="R255">
            <v>0</v>
          </cell>
          <cell r="X255">
            <v>0</v>
          </cell>
          <cell r="AB255">
            <v>0</v>
          </cell>
          <cell r="AH255">
            <v>0</v>
          </cell>
        </row>
        <row r="256">
          <cell r="A256" t="str">
            <v>2118</v>
          </cell>
          <cell r="J256">
            <v>0</v>
          </cell>
          <cell r="L256">
            <v>0</v>
          </cell>
          <cell r="R256">
            <v>0</v>
          </cell>
          <cell r="X256">
            <v>0</v>
          </cell>
          <cell r="AB256">
            <v>0</v>
          </cell>
          <cell r="AH256">
            <v>0</v>
          </cell>
        </row>
        <row r="257">
          <cell r="A257" t="str">
            <v>2118</v>
          </cell>
          <cell r="J257">
            <v>0</v>
          </cell>
          <cell r="L257">
            <v>0</v>
          </cell>
          <cell r="R257">
            <v>0</v>
          </cell>
          <cell r="X257">
            <v>0</v>
          </cell>
          <cell r="AB257">
            <v>0</v>
          </cell>
          <cell r="AH257">
            <v>0</v>
          </cell>
        </row>
        <row r="258">
          <cell r="A258" t="str">
            <v>2118</v>
          </cell>
          <cell r="J258">
            <v>0</v>
          </cell>
          <cell r="L258">
            <v>0</v>
          </cell>
          <cell r="R258">
            <v>0</v>
          </cell>
          <cell r="X258">
            <v>0</v>
          </cell>
          <cell r="AB258">
            <v>0</v>
          </cell>
          <cell r="AH258">
            <v>0</v>
          </cell>
        </row>
        <row r="259">
          <cell r="A259" t="str">
            <v>2151</v>
          </cell>
          <cell r="J259">
            <v>0</v>
          </cell>
          <cell r="L259">
            <v>0</v>
          </cell>
          <cell r="R259">
            <v>0</v>
          </cell>
          <cell r="X259">
            <v>0</v>
          </cell>
          <cell r="AB259">
            <v>0</v>
          </cell>
          <cell r="AH259">
            <v>0</v>
          </cell>
        </row>
        <row r="260">
          <cell r="A260" t="str">
            <v>2151</v>
          </cell>
          <cell r="J260">
            <v>0</v>
          </cell>
          <cell r="L260">
            <v>0</v>
          </cell>
          <cell r="R260">
            <v>0</v>
          </cell>
          <cell r="X260">
            <v>0</v>
          </cell>
          <cell r="AB260">
            <v>0</v>
          </cell>
          <cell r="AH260">
            <v>0</v>
          </cell>
        </row>
        <row r="261">
          <cell r="A261" t="str">
            <v>2151</v>
          </cell>
          <cell r="J261">
            <v>0</v>
          </cell>
          <cell r="L261">
            <v>0</v>
          </cell>
          <cell r="R261">
            <v>0</v>
          </cell>
          <cell r="X261">
            <v>0</v>
          </cell>
          <cell r="AB261">
            <v>0</v>
          </cell>
          <cell r="AH261">
            <v>0</v>
          </cell>
        </row>
        <row r="262">
          <cell r="A262" t="str">
            <v>2151</v>
          </cell>
          <cell r="J262">
            <v>0</v>
          </cell>
          <cell r="L262">
            <v>0</v>
          </cell>
          <cell r="R262">
            <v>0</v>
          </cell>
          <cell r="X262">
            <v>0</v>
          </cell>
          <cell r="AB262">
            <v>0</v>
          </cell>
          <cell r="AH262">
            <v>0</v>
          </cell>
        </row>
        <row r="263">
          <cell r="A263" t="str">
            <v>2151</v>
          </cell>
          <cell r="J263">
            <v>0</v>
          </cell>
          <cell r="L263">
            <v>0</v>
          </cell>
          <cell r="R263">
            <v>0</v>
          </cell>
          <cell r="X263">
            <v>0</v>
          </cell>
          <cell r="AB263">
            <v>0</v>
          </cell>
          <cell r="AH263">
            <v>0</v>
          </cell>
        </row>
        <row r="264">
          <cell r="A264" t="str">
            <v>2151</v>
          </cell>
          <cell r="J264">
            <v>0</v>
          </cell>
          <cell r="L264">
            <v>0</v>
          </cell>
          <cell r="R264">
            <v>0</v>
          </cell>
          <cell r="X264">
            <v>0</v>
          </cell>
          <cell r="AB264">
            <v>0</v>
          </cell>
          <cell r="AH264">
            <v>0</v>
          </cell>
        </row>
        <row r="265">
          <cell r="A265" t="str">
            <v>2151</v>
          </cell>
          <cell r="J265">
            <v>0</v>
          </cell>
          <cell r="L265">
            <v>0</v>
          </cell>
          <cell r="R265">
            <v>0</v>
          </cell>
          <cell r="X265">
            <v>0</v>
          </cell>
          <cell r="AB265">
            <v>0</v>
          </cell>
          <cell r="AH265">
            <v>0</v>
          </cell>
        </row>
        <row r="266">
          <cell r="A266" t="str">
            <v>2151</v>
          </cell>
          <cell r="J266">
            <v>0</v>
          </cell>
          <cell r="L266">
            <v>0</v>
          </cell>
          <cell r="R266">
            <v>0</v>
          </cell>
          <cell r="X266">
            <v>0</v>
          </cell>
          <cell r="AB266">
            <v>0</v>
          </cell>
          <cell r="AH266">
            <v>0</v>
          </cell>
        </row>
        <row r="267">
          <cell r="A267" t="str">
            <v>2151</v>
          </cell>
          <cell r="J267">
            <v>0</v>
          </cell>
          <cell r="L267">
            <v>0</v>
          </cell>
          <cell r="R267">
            <v>0</v>
          </cell>
          <cell r="X267">
            <v>0</v>
          </cell>
          <cell r="AB267">
            <v>0</v>
          </cell>
          <cell r="AH267">
            <v>0</v>
          </cell>
        </row>
        <row r="268">
          <cell r="A268" t="str">
            <v>2151</v>
          </cell>
          <cell r="J268">
            <v>0</v>
          </cell>
          <cell r="L268">
            <v>0</v>
          </cell>
          <cell r="R268">
            <v>0</v>
          </cell>
          <cell r="X268">
            <v>0</v>
          </cell>
          <cell r="AB268">
            <v>0</v>
          </cell>
          <cell r="AH268">
            <v>0</v>
          </cell>
        </row>
        <row r="269">
          <cell r="A269" t="str">
            <v>2151</v>
          </cell>
          <cell r="J269">
            <v>0</v>
          </cell>
          <cell r="L269">
            <v>0</v>
          </cell>
          <cell r="R269">
            <v>0</v>
          </cell>
          <cell r="X269">
            <v>0</v>
          </cell>
          <cell r="AB269">
            <v>0</v>
          </cell>
          <cell r="AH269">
            <v>0</v>
          </cell>
        </row>
        <row r="270">
          <cell r="A270" t="str">
            <v>2151</v>
          </cell>
          <cell r="J270">
            <v>0</v>
          </cell>
          <cell r="L270">
            <v>0</v>
          </cell>
          <cell r="R270">
            <v>0</v>
          </cell>
          <cell r="X270">
            <v>0</v>
          </cell>
          <cell r="AB270">
            <v>0</v>
          </cell>
          <cell r="AH270">
            <v>0</v>
          </cell>
        </row>
        <row r="271">
          <cell r="A271" t="str">
            <v>2151</v>
          </cell>
          <cell r="J271">
            <v>0</v>
          </cell>
          <cell r="L271">
            <v>0</v>
          </cell>
          <cell r="R271">
            <v>0</v>
          </cell>
          <cell r="X271">
            <v>0</v>
          </cell>
          <cell r="AB271">
            <v>0</v>
          </cell>
          <cell r="AH271">
            <v>0</v>
          </cell>
        </row>
        <row r="272">
          <cell r="A272" t="str">
            <v>2151</v>
          </cell>
          <cell r="J272">
            <v>0</v>
          </cell>
          <cell r="L272">
            <v>0</v>
          </cell>
          <cell r="R272">
            <v>0</v>
          </cell>
          <cell r="X272">
            <v>0</v>
          </cell>
          <cell r="AB272">
            <v>0</v>
          </cell>
          <cell r="AH272">
            <v>0</v>
          </cell>
        </row>
        <row r="273">
          <cell r="A273" t="str">
            <v>2151</v>
          </cell>
          <cell r="J273">
            <v>0</v>
          </cell>
          <cell r="L273">
            <v>0</v>
          </cell>
          <cell r="R273">
            <v>0</v>
          </cell>
          <cell r="X273">
            <v>0</v>
          </cell>
          <cell r="AB273">
            <v>0</v>
          </cell>
          <cell r="AH273">
            <v>0</v>
          </cell>
        </row>
        <row r="274">
          <cell r="A274" t="str">
            <v>2152</v>
          </cell>
          <cell r="J274">
            <v>0</v>
          </cell>
          <cell r="L274">
            <v>0</v>
          </cell>
          <cell r="R274">
            <v>0</v>
          </cell>
          <cell r="X274">
            <v>0</v>
          </cell>
          <cell r="AB274">
            <v>0</v>
          </cell>
          <cell r="AH274">
            <v>0</v>
          </cell>
        </row>
        <row r="275">
          <cell r="A275" t="str">
            <v>2152</v>
          </cell>
          <cell r="J275">
            <v>0</v>
          </cell>
          <cell r="L275">
            <v>0</v>
          </cell>
          <cell r="R275">
            <v>0</v>
          </cell>
          <cell r="X275">
            <v>0</v>
          </cell>
          <cell r="AB275">
            <v>0</v>
          </cell>
          <cell r="AH275">
            <v>0</v>
          </cell>
        </row>
        <row r="276">
          <cell r="A276" t="str">
            <v>2152</v>
          </cell>
          <cell r="J276">
            <v>0</v>
          </cell>
          <cell r="L276">
            <v>0</v>
          </cell>
          <cell r="R276">
            <v>0</v>
          </cell>
          <cell r="X276">
            <v>0</v>
          </cell>
          <cell r="AB276">
            <v>0</v>
          </cell>
          <cell r="AH276">
            <v>0</v>
          </cell>
        </row>
        <row r="277">
          <cell r="A277" t="str">
            <v>2152</v>
          </cell>
          <cell r="J277">
            <v>0</v>
          </cell>
          <cell r="L277">
            <v>0</v>
          </cell>
          <cell r="R277">
            <v>0</v>
          </cell>
          <cell r="X277">
            <v>0</v>
          </cell>
          <cell r="AB277">
            <v>0</v>
          </cell>
          <cell r="AH277">
            <v>0</v>
          </cell>
        </row>
        <row r="278">
          <cell r="A278" t="str">
            <v>2152</v>
          </cell>
          <cell r="J278">
            <v>0</v>
          </cell>
          <cell r="L278">
            <v>0</v>
          </cell>
          <cell r="R278">
            <v>0</v>
          </cell>
          <cell r="X278">
            <v>0</v>
          </cell>
          <cell r="AB278">
            <v>0</v>
          </cell>
          <cell r="AH278">
            <v>0</v>
          </cell>
        </row>
        <row r="279">
          <cell r="A279" t="str">
            <v>2152</v>
          </cell>
          <cell r="J279">
            <v>0</v>
          </cell>
          <cell r="L279">
            <v>0</v>
          </cell>
          <cell r="R279">
            <v>0</v>
          </cell>
          <cell r="X279">
            <v>0</v>
          </cell>
          <cell r="AB279">
            <v>0</v>
          </cell>
          <cell r="AH279">
            <v>0</v>
          </cell>
        </row>
        <row r="280">
          <cell r="A280" t="str">
            <v>2152</v>
          </cell>
          <cell r="J280">
            <v>0</v>
          </cell>
          <cell r="L280">
            <v>0</v>
          </cell>
          <cell r="R280">
            <v>0</v>
          </cell>
          <cell r="X280">
            <v>0</v>
          </cell>
          <cell r="AB280">
            <v>0</v>
          </cell>
          <cell r="AH280">
            <v>0</v>
          </cell>
        </row>
        <row r="281">
          <cell r="A281" t="str">
            <v>2152</v>
          </cell>
          <cell r="J281">
            <v>0</v>
          </cell>
          <cell r="L281">
            <v>0</v>
          </cell>
          <cell r="R281">
            <v>0</v>
          </cell>
          <cell r="X281">
            <v>0</v>
          </cell>
          <cell r="AB281">
            <v>0</v>
          </cell>
          <cell r="AH281">
            <v>0</v>
          </cell>
        </row>
        <row r="282">
          <cell r="A282" t="str">
            <v>2152</v>
          </cell>
          <cell r="J282">
            <v>0</v>
          </cell>
          <cell r="L282">
            <v>0</v>
          </cell>
          <cell r="R282">
            <v>0</v>
          </cell>
          <cell r="X282">
            <v>0</v>
          </cell>
          <cell r="AB282">
            <v>0</v>
          </cell>
          <cell r="AH282">
            <v>0</v>
          </cell>
        </row>
        <row r="283">
          <cell r="A283" t="str">
            <v>2153</v>
          </cell>
          <cell r="J283">
            <v>0</v>
          </cell>
          <cell r="L283">
            <v>0</v>
          </cell>
          <cell r="R283">
            <v>0</v>
          </cell>
          <cell r="X283">
            <v>0</v>
          </cell>
          <cell r="AB283">
            <v>0</v>
          </cell>
          <cell r="AH283">
            <v>0</v>
          </cell>
        </row>
        <row r="284">
          <cell r="A284" t="str">
            <v>2153</v>
          </cell>
          <cell r="J284">
            <v>0</v>
          </cell>
          <cell r="L284">
            <v>0</v>
          </cell>
          <cell r="R284">
            <v>0</v>
          </cell>
          <cell r="X284">
            <v>0</v>
          </cell>
          <cell r="AB284">
            <v>0</v>
          </cell>
          <cell r="AH284">
            <v>0</v>
          </cell>
        </row>
        <row r="285">
          <cell r="A285" t="str">
            <v>2153</v>
          </cell>
          <cell r="J285">
            <v>0</v>
          </cell>
          <cell r="L285">
            <v>0</v>
          </cell>
          <cell r="R285">
            <v>0</v>
          </cell>
          <cell r="X285">
            <v>0</v>
          </cell>
          <cell r="AB285">
            <v>0</v>
          </cell>
          <cell r="AH285">
            <v>0</v>
          </cell>
        </row>
        <row r="286">
          <cell r="A286" t="str">
            <v>2153</v>
          </cell>
          <cell r="J286">
            <v>0</v>
          </cell>
          <cell r="L286">
            <v>0</v>
          </cell>
          <cell r="R286">
            <v>0</v>
          </cell>
          <cell r="X286">
            <v>0</v>
          </cell>
          <cell r="AB286">
            <v>0</v>
          </cell>
          <cell r="AH286">
            <v>0</v>
          </cell>
        </row>
        <row r="287">
          <cell r="A287" t="str">
            <v>2153</v>
          </cell>
          <cell r="J287">
            <v>0</v>
          </cell>
          <cell r="L287">
            <v>0</v>
          </cell>
          <cell r="R287">
            <v>0</v>
          </cell>
          <cell r="X287">
            <v>0</v>
          </cell>
          <cell r="AB287">
            <v>0</v>
          </cell>
          <cell r="AH287">
            <v>0</v>
          </cell>
        </row>
        <row r="288">
          <cell r="A288" t="str">
            <v>2153</v>
          </cell>
          <cell r="J288">
            <v>0</v>
          </cell>
          <cell r="L288">
            <v>0</v>
          </cell>
          <cell r="R288">
            <v>0</v>
          </cell>
          <cell r="X288">
            <v>0</v>
          </cell>
          <cell r="AB288">
            <v>0</v>
          </cell>
          <cell r="AH288">
            <v>0</v>
          </cell>
        </row>
        <row r="289">
          <cell r="A289" t="str">
            <v>2153</v>
          </cell>
          <cell r="J289">
            <v>0</v>
          </cell>
          <cell r="L289">
            <v>0</v>
          </cell>
          <cell r="R289">
            <v>0</v>
          </cell>
          <cell r="X289">
            <v>0</v>
          </cell>
          <cell r="AB289">
            <v>0</v>
          </cell>
          <cell r="AH289">
            <v>0</v>
          </cell>
        </row>
        <row r="290">
          <cell r="A290" t="str">
            <v>2153</v>
          </cell>
          <cell r="J290">
            <v>0</v>
          </cell>
          <cell r="L290">
            <v>0</v>
          </cell>
          <cell r="R290">
            <v>0</v>
          </cell>
          <cell r="X290">
            <v>0</v>
          </cell>
          <cell r="AB290">
            <v>0</v>
          </cell>
          <cell r="AH290">
            <v>0</v>
          </cell>
        </row>
        <row r="291">
          <cell r="A291" t="str">
            <v>2153</v>
          </cell>
          <cell r="J291">
            <v>0</v>
          </cell>
          <cell r="L291">
            <v>0</v>
          </cell>
          <cell r="R291">
            <v>0</v>
          </cell>
          <cell r="X291">
            <v>0</v>
          </cell>
          <cell r="AB291">
            <v>0</v>
          </cell>
          <cell r="AH291">
            <v>0</v>
          </cell>
        </row>
        <row r="292">
          <cell r="A292" t="str">
            <v>2201</v>
          </cell>
          <cell r="J292">
            <v>0</v>
          </cell>
          <cell r="L292">
            <v>0</v>
          </cell>
          <cell r="R292">
            <v>0</v>
          </cell>
          <cell r="X292">
            <v>0</v>
          </cell>
          <cell r="AB292">
            <v>0</v>
          </cell>
          <cell r="AH292">
            <v>0</v>
          </cell>
        </row>
        <row r="293">
          <cell r="A293" t="str">
            <v>2201</v>
          </cell>
          <cell r="J293">
            <v>0</v>
          </cell>
          <cell r="L293">
            <v>0</v>
          </cell>
          <cell r="R293">
            <v>0</v>
          </cell>
          <cell r="X293">
            <v>0</v>
          </cell>
          <cell r="AB293">
            <v>0</v>
          </cell>
          <cell r="AH293">
            <v>0</v>
          </cell>
        </row>
        <row r="294">
          <cell r="A294" t="str">
            <v>2201</v>
          </cell>
          <cell r="J294">
            <v>0</v>
          </cell>
          <cell r="L294">
            <v>0</v>
          </cell>
          <cell r="R294">
            <v>0</v>
          </cell>
          <cell r="X294">
            <v>0</v>
          </cell>
          <cell r="AB294">
            <v>0</v>
          </cell>
          <cell r="AH294">
            <v>0</v>
          </cell>
        </row>
        <row r="295">
          <cell r="A295" t="str">
            <v>2201</v>
          </cell>
          <cell r="J295">
            <v>0</v>
          </cell>
          <cell r="L295">
            <v>0</v>
          </cell>
          <cell r="R295">
            <v>0</v>
          </cell>
          <cell r="X295">
            <v>0</v>
          </cell>
          <cell r="AB295">
            <v>0</v>
          </cell>
          <cell r="AH295">
            <v>0</v>
          </cell>
        </row>
        <row r="296">
          <cell r="A296" t="str">
            <v>2201</v>
          </cell>
          <cell r="J296">
            <v>0</v>
          </cell>
          <cell r="L296">
            <v>0</v>
          </cell>
          <cell r="R296">
            <v>0</v>
          </cell>
          <cell r="X296">
            <v>0</v>
          </cell>
          <cell r="AB296">
            <v>0</v>
          </cell>
          <cell r="AH296">
            <v>0</v>
          </cell>
        </row>
        <row r="297">
          <cell r="A297" t="str">
            <v>2201</v>
          </cell>
          <cell r="J297">
            <v>0</v>
          </cell>
          <cell r="L297">
            <v>0</v>
          </cell>
          <cell r="R297">
            <v>0</v>
          </cell>
          <cell r="X297">
            <v>0</v>
          </cell>
          <cell r="AB297">
            <v>0</v>
          </cell>
          <cell r="AH297">
            <v>0</v>
          </cell>
        </row>
        <row r="298">
          <cell r="A298" t="str">
            <v>2201</v>
          </cell>
          <cell r="J298">
            <v>0</v>
          </cell>
          <cell r="L298">
            <v>0</v>
          </cell>
          <cell r="R298">
            <v>0</v>
          </cell>
          <cell r="X298">
            <v>0</v>
          </cell>
          <cell r="AB298">
            <v>0</v>
          </cell>
          <cell r="AH298">
            <v>0</v>
          </cell>
        </row>
        <row r="299">
          <cell r="A299" t="str">
            <v>2201</v>
          </cell>
          <cell r="J299">
            <v>0</v>
          </cell>
          <cell r="L299">
            <v>0</v>
          </cell>
          <cell r="R299">
            <v>0</v>
          </cell>
          <cell r="X299">
            <v>0</v>
          </cell>
          <cell r="AB299">
            <v>0</v>
          </cell>
          <cell r="AH299">
            <v>0</v>
          </cell>
        </row>
        <row r="300">
          <cell r="A300" t="str">
            <v>2201</v>
          </cell>
          <cell r="J300">
            <v>0</v>
          </cell>
          <cell r="L300">
            <v>0</v>
          </cell>
          <cell r="R300">
            <v>0</v>
          </cell>
          <cell r="X300">
            <v>0</v>
          </cell>
          <cell r="AB300">
            <v>0</v>
          </cell>
          <cell r="AH300">
            <v>0</v>
          </cell>
        </row>
        <row r="301">
          <cell r="A301" t="str">
            <v>2201</v>
          </cell>
          <cell r="J301">
            <v>0</v>
          </cell>
          <cell r="L301">
            <v>0</v>
          </cell>
          <cell r="R301">
            <v>0</v>
          </cell>
          <cell r="X301">
            <v>0</v>
          </cell>
          <cell r="AB301">
            <v>0</v>
          </cell>
          <cell r="AH301">
            <v>0</v>
          </cell>
        </row>
        <row r="302">
          <cell r="A302" t="str">
            <v>2201</v>
          </cell>
          <cell r="J302">
            <v>0</v>
          </cell>
          <cell r="L302">
            <v>0</v>
          </cell>
          <cell r="R302">
            <v>0</v>
          </cell>
          <cell r="X302">
            <v>0</v>
          </cell>
          <cell r="AB302">
            <v>0</v>
          </cell>
          <cell r="AH302">
            <v>0</v>
          </cell>
        </row>
        <row r="303">
          <cell r="A303" t="str">
            <v>2201</v>
          </cell>
          <cell r="J303">
            <v>0</v>
          </cell>
          <cell r="L303">
            <v>0</v>
          </cell>
          <cell r="R303">
            <v>0</v>
          </cell>
          <cell r="X303">
            <v>0</v>
          </cell>
          <cell r="AB303">
            <v>0</v>
          </cell>
          <cell r="AH303">
            <v>0</v>
          </cell>
        </row>
        <row r="304">
          <cell r="A304" t="str">
            <v>2201</v>
          </cell>
          <cell r="J304">
            <v>0</v>
          </cell>
          <cell r="L304">
            <v>0</v>
          </cell>
          <cell r="R304">
            <v>0</v>
          </cell>
          <cell r="X304">
            <v>0</v>
          </cell>
          <cell r="AB304">
            <v>0</v>
          </cell>
          <cell r="AH304">
            <v>0</v>
          </cell>
        </row>
        <row r="305">
          <cell r="A305" t="str">
            <v>2201</v>
          </cell>
          <cell r="J305">
            <v>0</v>
          </cell>
          <cell r="L305">
            <v>0</v>
          </cell>
          <cell r="R305">
            <v>0</v>
          </cell>
          <cell r="X305">
            <v>0</v>
          </cell>
          <cell r="AB305">
            <v>0</v>
          </cell>
          <cell r="AH305">
            <v>0</v>
          </cell>
        </row>
        <row r="306">
          <cell r="A306" t="str">
            <v>2201</v>
          </cell>
          <cell r="J306">
            <v>0</v>
          </cell>
          <cell r="L306">
            <v>0</v>
          </cell>
          <cell r="R306">
            <v>0</v>
          </cell>
          <cell r="X306">
            <v>0</v>
          </cell>
          <cell r="AB306">
            <v>0</v>
          </cell>
          <cell r="AH306">
            <v>0</v>
          </cell>
        </row>
        <row r="307">
          <cell r="A307" t="str">
            <v>2201</v>
          </cell>
          <cell r="J307">
            <v>0</v>
          </cell>
          <cell r="L307">
            <v>0</v>
          </cell>
          <cell r="R307">
            <v>0</v>
          </cell>
          <cell r="X307">
            <v>0</v>
          </cell>
          <cell r="AB307">
            <v>0</v>
          </cell>
          <cell r="AH307">
            <v>0</v>
          </cell>
        </row>
        <row r="308">
          <cell r="A308" t="str">
            <v>2201</v>
          </cell>
          <cell r="J308">
            <v>0</v>
          </cell>
          <cell r="L308">
            <v>0</v>
          </cell>
          <cell r="R308">
            <v>0</v>
          </cell>
          <cell r="X308">
            <v>0</v>
          </cell>
          <cell r="AB308">
            <v>0</v>
          </cell>
          <cell r="AH308">
            <v>0</v>
          </cell>
        </row>
        <row r="309">
          <cell r="A309" t="str">
            <v>2201</v>
          </cell>
          <cell r="J309">
            <v>0</v>
          </cell>
          <cell r="L309">
            <v>0</v>
          </cell>
          <cell r="R309">
            <v>0</v>
          </cell>
          <cell r="X309">
            <v>0</v>
          </cell>
          <cell r="AB309">
            <v>0</v>
          </cell>
          <cell r="AH309">
            <v>0</v>
          </cell>
        </row>
        <row r="310">
          <cell r="A310" t="str">
            <v>2201</v>
          </cell>
          <cell r="J310">
            <v>0</v>
          </cell>
          <cell r="L310">
            <v>0</v>
          </cell>
          <cell r="R310">
            <v>0</v>
          </cell>
          <cell r="X310">
            <v>0</v>
          </cell>
          <cell r="AB310">
            <v>0</v>
          </cell>
          <cell r="AH310">
            <v>0</v>
          </cell>
        </row>
        <row r="311">
          <cell r="A311" t="str">
            <v>2201</v>
          </cell>
          <cell r="J311">
            <v>0</v>
          </cell>
          <cell r="L311">
            <v>0</v>
          </cell>
          <cell r="R311">
            <v>0</v>
          </cell>
          <cell r="X311">
            <v>0</v>
          </cell>
          <cell r="AB311">
            <v>0</v>
          </cell>
          <cell r="AH311">
            <v>0</v>
          </cell>
        </row>
        <row r="312">
          <cell r="A312" t="str">
            <v>2201</v>
          </cell>
          <cell r="J312">
            <v>0</v>
          </cell>
          <cell r="L312">
            <v>0</v>
          </cell>
          <cell r="R312">
            <v>0</v>
          </cell>
          <cell r="X312">
            <v>0</v>
          </cell>
          <cell r="AB312">
            <v>0</v>
          </cell>
          <cell r="AH312">
            <v>0</v>
          </cell>
        </row>
        <row r="313">
          <cell r="A313" t="str">
            <v>2201</v>
          </cell>
          <cell r="J313">
            <v>0</v>
          </cell>
          <cell r="L313">
            <v>0</v>
          </cell>
          <cell r="R313">
            <v>0</v>
          </cell>
          <cell r="X313">
            <v>0</v>
          </cell>
          <cell r="AB313">
            <v>0</v>
          </cell>
          <cell r="AH313">
            <v>0</v>
          </cell>
        </row>
        <row r="314">
          <cell r="A314" t="str">
            <v>2201</v>
          </cell>
          <cell r="J314">
            <v>0</v>
          </cell>
          <cell r="L314">
            <v>0</v>
          </cell>
          <cell r="R314">
            <v>0</v>
          </cell>
          <cell r="X314">
            <v>0</v>
          </cell>
          <cell r="AB314">
            <v>0</v>
          </cell>
          <cell r="AH314">
            <v>0</v>
          </cell>
        </row>
        <row r="315">
          <cell r="A315" t="str">
            <v>2202</v>
          </cell>
          <cell r="J315">
            <v>0</v>
          </cell>
          <cell r="L315">
            <v>0</v>
          </cell>
          <cell r="R315">
            <v>0</v>
          </cell>
          <cell r="X315">
            <v>0</v>
          </cell>
          <cell r="AB315">
            <v>0</v>
          </cell>
          <cell r="AH315">
            <v>0</v>
          </cell>
        </row>
        <row r="316">
          <cell r="A316" t="str">
            <v>2202</v>
          </cell>
          <cell r="J316">
            <v>0</v>
          </cell>
          <cell r="L316">
            <v>0</v>
          </cell>
          <cell r="R316">
            <v>0</v>
          </cell>
          <cell r="X316">
            <v>0</v>
          </cell>
          <cell r="AB316">
            <v>0</v>
          </cell>
          <cell r="AH316">
            <v>0</v>
          </cell>
        </row>
        <row r="317">
          <cell r="A317" t="str">
            <v>2202</v>
          </cell>
          <cell r="J317">
            <v>0</v>
          </cell>
          <cell r="L317">
            <v>0</v>
          </cell>
          <cell r="R317">
            <v>0</v>
          </cell>
          <cell r="X317">
            <v>0</v>
          </cell>
          <cell r="AB317">
            <v>0</v>
          </cell>
          <cell r="AH317">
            <v>0</v>
          </cell>
        </row>
        <row r="318">
          <cell r="A318" t="str">
            <v>2202</v>
          </cell>
          <cell r="J318">
            <v>0</v>
          </cell>
          <cell r="L318">
            <v>0</v>
          </cell>
          <cell r="R318">
            <v>0</v>
          </cell>
          <cell r="X318">
            <v>0</v>
          </cell>
          <cell r="AB318">
            <v>0</v>
          </cell>
          <cell r="AH318">
            <v>0</v>
          </cell>
        </row>
        <row r="319">
          <cell r="A319" t="str">
            <v>2202</v>
          </cell>
          <cell r="J319">
            <v>0</v>
          </cell>
          <cell r="L319">
            <v>0</v>
          </cell>
          <cell r="R319">
            <v>0</v>
          </cell>
          <cell r="X319">
            <v>0</v>
          </cell>
          <cell r="AB319">
            <v>0</v>
          </cell>
          <cell r="AH319">
            <v>0</v>
          </cell>
        </row>
        <row r="320">
          <cell r="A320" t="str">
            <v>2202</v>
          </cell>
          <cell r="J320">
            <v>0</v>
          </cell>
          <cell r="L320">
            <v>0</v>
          </cell>
          <cell r="R320">
            <v>0</v>
          </cell>
          <cell r="X320">
            <v>0</v>
          </cell>
          <cell r="AB320">
            <v>0</v>
          </cell>
          <cell r="AH320">
            <v>0</v>
          </cell>
        </row>
        <row r="321">
          <cell r="A321" t="str">
            <v>2202</v>
          </cell>
          <cell r="J321">
            <v>0</v>
          </cell>
          <cell r="L321">
            <v>0</v>
          </cell>
          <cell r="R321">
            <v>0</v>
          </cell>
          <cell r="X321">
            <v>0</v>
          </cell>
          <cell r="AB321">
            <v>0</v>
          </cell>
          <cell r="AH321">
            <v>0</v>
          </cell>
        </row>
        <row r="322">
          <cell r="A322" t="str">
            <v>2202</v>
          </cell>
          <cell r="J322">
            <v>0</v>
          </cell>
          <cell r="L322">
            <v>0</v>
          </cell>
          <cell r="R322">
            <v>0</v>
          </cell>
          <cell r="X322">
            <v>0</v>
          </cell>
          <cell r="AB322">
            <v>0</v>
          </cell>
          <cell r="AH322">
            <v>0</v>
          </cell>
        </row>
        <row r="323">
          <cell r="A323" t="str">
            <v>2202</v>
          </cell>
          <cell r="J323">
            <v>0</v>
          </cell>
          <cell r="L323">
            <v>0</v>
          </cell>
          <cell r="R323">
            <v>0</v>
          </cell>
          <cell r="X323">
            <v>0</v>
          </cell>
          <cell r="AB323">
            <v>0</v>
          </cell>
          <cell r="AH323">
            <v>0</v>
          </cell>
        </row>
        <row r="324">
          <cell r="A324" t="str">
            <v>2202</v>
          </cell>
          <cell r="J324">
            <v>0</v>
          </cell>
          <cell r="L324">
            <v>0</v>
          </cell>
          <cell r="R324">
            <v>0</v>
          </cell>
          <cell r="X324">
            <v>0</v>
          </cell>
          <cell r="AB324">
            <v>0</v>
          </cell>
          <cell r="AH324">
            <v>0</v>
          </cell>
        </row>
        <row r="325">
          <cell r="A325" t="str">
            <v>2203</v>
          </cell>
          <cell r="J325">
            <v>0</v>
          </cell>
          <cell r="L325">
            <v>0</v>
          </cell>
          <cell r="R325">
            <v>0</v>
          </cell>
          <cell r="X325">
            <v>0</v>
          </cell>
          <cell r="AB325">
            <v>0</v>
          </cell>
          <cell r="AH325">
            <v>0</v>
          </cell>
        </row>
        <row r="326">
          <cell r="A326" t="str">
            <v>2203</v>
          </cell>
          <cell r="J326">
            <v>0</v>
          </cell>
          <cell r="L326">
            <v>0</v>
          </cell>
          <cell r="R326">
            <v>0</v>
          </cell>
          <cell r="X326">
            <v>0</v>
          </cell>
          <cell r="AB326">
            <v>0</v>
          </cell>
          <cell r="AH326">
            <v>0</v>
          </cell>
        </row>
        <row r="327">
          <cell r="A327" t="str">
            <v>2203</v>
          </cell>
          <cell r="J327">
            <v>0</v>
          </cell>
          <cell r="L327">
            <v>0</v>
          </cell>
          <cell r="R327">
            <v>0</v>
          </cell>
          <cell r="X327">
            <v>0</v>
          </cell>
          <cell r="AB327">
            <v>0</v>
          </cell>
          <cell r="AH327">
            <v>0</v>
          </cell>
        </row>
        <row r="328">
          <cell r="A328" t="str">
            <v>2203</v>
          </cell>
          <cell r="J328">
            <v>0</v>
          </cell>
          <cell r="L328">
            <v>0</v>
          </cell>
          <cell r="R328">
            <v>0</v>
          </cell>
          <cell r="X328">
            <v>0</v>
          </cell>
          <cell r="AB328">
            <v>0</v>
          </cell>
          <cell r="AH328">
            <v>0</v>
          </cell>
        </row>
        <row r="329">
          <cell r="A329" t="str">
            <v>2203</v>
          </cell>
          <cell r="J329">
            <v>0</v>
          </cell>
          <cell r="L329">
            <v>0</v>
          </cell>
          <cell r="R329">
            <v>0</v>
          </cell>
          <cell r="X329">
            <v>0</v>
          </cell>
          <cell r="AB329">
            <v>0</v>
          </cell>
          <cell r="AH329">
            <v>0</v>
          </cell>
        </row>
        <row r="330">
          <cell r="A330" t="str">
            <v>2203</v>
          </cell>
          <cell r="J330">
            <v>0</v>
          </cell>
          <cell r="L330">
            <v>0</v>
          </cell>
          <cell r="R330">
            <v>0</v>
          </cell>
          <cell r="X330">
            <v>0</v>
          </cell>
          <cell r="AB330">
            <v>0</v>
          </cell>
          <cell r="AH330">
            <v>0</v>
          </cell>
        </row>
        <row r="331">
          <cell r="A331" t="str">
            <v>2203</v>
          </cell>
          <cell r="J331">
            <v>0</v>
          </cell>
          <cell r="L331">
            <v>0</v>
          </cell>
          <cell r="R331">
            <v>0</v>
          </cell>
          <cell r="X331">
            <v>0</v>
          </cell>
          <cell r="AB331">
            <v>0</v>
          </cell>
          <cell r="AH331">
            <v>0</v>
          </cell>
        </row>
        <row r="332">
          <cell r="A332" t="str">
            <v>2203</v>
          </cell>
          <cell r="J332">
            <v>0</v>
          </cell>
          <cell r="L332">
            <v>0</v>
          </cell>
          <cell r="R332">
            <v>0</v>
          </cell>
          <cell r="X332">
            <v>0</v>
          </cell>
          <cell r="AB332">
            <v>0</v>
          </cell>
          <cell r="AH332">
            <v>0</v>
          </cell>
        </row>
        <row r="333">
          <cell r="A333" t="str">
            <v>2203</v>
          </cell>
          <cell r="J333">
            <v>0</v>
          </cell>
          <cell r="L333">
            <v>0</v>
          </cell>
          <cell r="R333">
            <v>0</v>
          </cell>
          <cell r="X333">
            <v>0</v>
          </cell>
          <cell r="AB333">
            <v>0</v>
          </cell>
          <cell r="AH333">
            <v>0</v>
          </cell>
        </row>
        <row r="334">
          <cell r="A334" t="str">
            <v>2203</v>
          </cell>
          <cell r="J334">
            <v>0</v>
          </cell>
          <cell r="L334">
            <v>0</v>
          </cell>
          <cell r="R334">
            <v>0</v>
          </cell>
          <cell r="X334">
            <v>0</v>
          </cell>
          <cell r="AB334">
            <v>0</v>
          </cell>
          <cell r="AH334">
            <v>0</v>
          </cell>
        </row>
        <row r="335">
          <cell r="A335" t="str">
            <v>2203</v>
          </cell>
          <cell r="J335">
            <v>0</v>
          </cell>
          <cell r="L335">
            <v>0</v>
          </cell>
          <cell r="R335">
            <v>0</v>
          </cell>
          <cell r="X335">
            <v>0</v>
          </cell>
          <cell r="AB335">
            <v>0</v>
          </cell>
          <cell r="AH335">
            <v>0</v>
          </cell>
        </row>
        <row r="336">
          <cell r="A336" t="str">
            <v>2203</v>
          </cell>
          <cell r="J336">
            <v>0</v>
          </cell>
          <cell r="L336">
            <v>0</v>
          </cell>
          <cell r="R336">
            <v>0</v>
          </cell>
          <cell r="X336">
            <v>0</v>
          </cell>
          <cell r="AB336">
            <v>0</v>
          </cell>
          <cell r="AH336">
            <v>0</v>
          </cell>
        </row>
        <row r="337">
          <cell r="A337" t="str">
            <v>2204</v>
          </cell>
          <cell r="J337">
            <v>0</v>
          </cell>
          <cell r="L337">
            <v>0</v>
          </cell>
          <cell r="R337">
            <v>0</v>
          </cell>
          <cell r="X337">
            <v>0</v>
          </cell>
          <cell r="AB337">
            <v>0</v>
          </cell>
          <cell r="AH337">
            <v>0</v>
          </cell>
        </row>
        <row r="338">
          <cell r="A338" t="str">
            <v>2204</v>
          </cell>
          <cell r="J338">
            <v>0</v>
          </cell>
          <cell r="L338">
            <v>0</v>
          </cell>
          <cell r="R338">
            <v>0</v>
          </cell>
          <cell r="X338">
            <v>0</v>
          </cell>
          <cell r="AB338">
            <v>0</v>
          </cell>
          <cell r="AH338">
            <v>0</v>
          </cell>
        </row>
        <row r="339">
          <cell r="A339" t="str">
            <v>2204</v>
          </cell>
          <cell r="J339">
            <v>0</v>
          </cell>
          <cell r="L339">
            <v>0</v>
          </cell>
          <cell r="R339">
            <v>0</v>
          </cell>
          <cell r="X339">
            <v>0</v>
          </cell>
          <cell r="AB339">
            <v>0</v>
          </cell>
          <cell r="AH339">
            <v>0</v>
          </cell>
        </row>
        <row r="340">
          <cell r="A340" t="str">
            <v>2204</v>
          </cell>
          <cell r="J340">
            <v>0</v>
          </cell>
          <cell r="L340">
            <v>0</v>
          </cell>
          <cell r="R340">
            <v>0</v>
          </cell>
          <cell r="X340">
            <v>0</v>
          </cell>
          <cell r="AB340">
            <v>0</v>
          </cell>
          <cell r="AH340">
            <v>0</v>
          </cell>
        </row>
        <row r="341">
          <cell r="A341" t="str">
            <v>2205</v>
          </cell>
          <cell r="J341">
            <v>0</v>
          </cell>
          <cell r="L341">
            <v>0</v>
          </cell>
          <cell r="R341">
            <v>0</v>
          </cell>
          <cell r="X341">
            <v>0</v>
          </cell>
          <cell r="AB341">
            <v>0</v>
          </cell>
          <cell r="AH341">
            <v>0</v>
          </cell>
        </row>
        <row r="342">
          <cell r="A342" t="str">
            <v>2205</v>
          </cell>
          <cell r="J342">
            <v>0</v>
          </cell>
          <cell r="L342">
            <v>0</v>
          </cell>
          <cell r="R342">
            <v>0</v>
          </cell>
          <cell r="X342">
            <v>0</v>
          </cell>
          <cell r="AB342">
            <v>0</v>
          </cell>
          <cell r="AH342">
            <v>0</v>
          </cell>
        </row>
        <row r="343">
          <cell r="A343" t="str">
            <v>2205</v>
          </cell>
          <cell r="J343">
            <v>0</v>
          </cell>
          <cell r="L343">
            <v>0</v>
          </cell>
          <cell r="R343">
            <v>0</v>
          </cell>
          <cell r="X343">
            <v>0</v>
          </cell>
          <cell r="AB343">
            <v>0</v>
          </cell>
          <cell r="AH343">
            <v>0</v>
          </cell>
        </row>
        <row r="344">
          <cell r="A344" t="str">
            <v>2205</v>
          </cell>
          <cell r="J344">
            <v>0</v>
          </cell>
          <cell r="L344">
            <v>0</v>
          </cell>
          <cell r="R344">
            <v>0</v>
          </cell>
          <cell r="X344">
            <v>0</v>
          </cell>
          <cell r="AB344">
            <v>0</v>
          </cell>
          <cell r="AH344">
            <v>0</v>
          </cell>
        </row>
        <row r="345">
          <cell r="A345" t="str">
            <v>2205</v>
          </cell>
          <cell r="J345">
            <v>0</v>
          </cell>
          <cell r="L345">
            <v>0</v>
          </cell>
          <cell r="R345">
            <v>0</v>
          </cell>
          <cell r="X345">
            <v>0</v>
          </cell>
          <cell r="AB345">
            <v>0</v>
          </cell>
          <cell r="AH345">
            <v>0</v>
          </cell>
        </row>
        <row r="346">
          <cell r="A346" t="str">
            <v>2205</v>
          </cell>
          <cell r="J346">
            <v>0</v>
          </cell>
          <cell r="L346">
            <v>0</v>
          </cell>
          <cell r="R346">
            <v>0</v>
          </cell>
          <cell r="X346">
            <v>0</v>
          </cell>
          <cell r="AB346">
            <v>0</v>
          </cell>
          <cell r="AH346">
            <v>0</v>
          </cell>
        </row>
        <row r="347">
          <cell r="A347" t="str">
            <v>2205</v>
          </cell>
          <cell r="J347">
            <v>0</v>
          </cell>
          <cell r="L347">
            <v>0</v>
          </cell>
          <cell r="R347">
            <v>0</v>
          </cell>
          <cell r="X347">
            <v>0</v>
          </cell>
          <cell r="AB347">
            <v>0</v>
          </cell>
          <cell r="AH347">
            <v>0</v>
          </cell>
        </row>
        <row r="348">
          <cell r="A348" t="str">
            <v>2205</v>
          </cell>
          <cell r="J348">
            <v>0</v>
          </cell>
          <cell r="L348">
            <v>0</v>
          </cell>
          <cell r="R348">
            <v>0</v>
          </cell>
          <cell r="X348">
            <v>0</v>
          </cell>
          <cell r="AB348">
            <v>0</v>
          </cell>
          <cell r="AH348">
            <v>0</v>
          </cell>
        </row>
        <row r="349">
          <cell r="A349" t="str">
            <v>2205</v>
          </cell>
          <cell r="J349">
            <v>0</v>
          </cell>
          <cell r="L349">
            <v>0</v>
          </cell>
          <cell r="R349">
            <v>0</v>
          </cell>
          <cell r="X349">
            <v>0</v>
          </cell>
          <cell r="AB349">
            <v>0</v>
          </cell>
          <cell r="AH349">
            <v>0</v>
          </cell>
        </row>
        <row r="350">
          <cell r="A350" t="str">
            <v>2205</v>
          </cell>
          <cell r="J350">
            <v>0</v>
          </cell>
          <cell r="L350">
            <v>0</v>
          </cell>
          <cell r="R350">
            <v>0</v>
          </cell>
          <cell r="X350">
            <v>0</v>
          </cell>
          <cell r="AB350">
            <v>0</v>
          </cell>
          <cell r="AH350">
            <v>0</v>
          </cell>
        </row>
        <row r="351">
          <cell r="A351" t="str">
            <v>2205</v>
          </cell>
          <cell r="J351">
            <v>0</v>
          </cell>
          <cell r="L351">
            <v>0</v>
          </cell>
          <cell r="R351">
            <v>0</v>
          </cell>
          <cell r="X351">
            <v>0</v>
          </cell>
          <cell r="AB351">
            <v>0</v>
          </cell>
          <cell r="AH351">
            <v>0</v>
          </cell>
        </row>
        <row r="352">
          <cell r="A352" t="str">
            <v>2205</v>
          </cell>
          <cell r="J352">
            <v>0</v>
          </cell>
          <cell r="L352">
            <v>0</v>
          </cell>
          <cell r="R352">
            <v>0</v>
          </cell>
          <cell r="X352">
            <v>0</v>
          </cell>
          <cell r="AB352">
            <v>0</v>
          </cell>
          <cell r="AH352">
            <v>0</v>
          </cell>
        </row>
        <row r="353">
          <cell r="A353" t="str">
            <v>2205</v>
          </cell>
          <cell r="J353">
            <v>0</v>
          </cell>
          <cell r="L353">
            <v>0</v>
          </cell>
          <cell r="R353">
            <v>0</v>
          </cell>
          <cell r="X353">
            <v>0</v>
          </cell>
          <cell r="AB353">
            <v>0</v>
          </cell>
          <cell r="AH353">
            <v>0</v>
          </cell>
        </row>
        <row r="354">
          <cell r="A354" t="str">
            <v>2206</v>
          </cell>
          <cell r="J354">
            <v>0</v>
          </cell>
          <cell r="L354">
            <v>0</v>
          </cell>
          <cell r="R354">
            <v>0</v>
          </cell>
          <cell r="X354">
            <v>0</v>
          </cell>
          <cell r="AB354">
            <v>0</v>
          </cell>
          <cell r="AH354">
            <v>0</v>
          </cell>
        </row>
        <row r="355">
          <cell r="A355" t="str">
            <v>2206</v>
          </cell>
          <cell r="J355">
            <v>0</v>
          </cell>
          <cell r="L355">
            <v>0</v>
          </cell>
          <cell r="R355">
            <v>0</v>
          </cell>
          <cell r="X355">
            <v>0</v>
          </cell>
          <cell r="AB355">
            <v>0</v>
          </cell>
          <cell r="AH355">
            <v>0</v>
          </cell>
        </row>
        <row r="356">
          <cell r="A356" t="str">
            <v>2206</v>
          </cell>
          <cell r="J356">
            <v>0</v>
          </cell>
          <cell r="L356">
            <v>0</v>
          </cell>
          <cell r="R356">
            <v>0</v>
          </cell>
          <cell r="X356">
            <v>0</v>
          </cell>
          <cell r="AB356">
            <v>0</v>
          </cell>
          <cell r="AH356">
            <v>0</v>
          </cell>
        </row>
        <row r="357">
          <cell r="A357" t="str">
            <v>2206</v>
          </cell>
          <cell r="J357">
            <v>0</v>
          </cell>
          <cell r="L357">
            <v>0</v>
          </cell>
          <cell r="R357">
            <v>0</v>
          </cell>
          <cell r="X357">
            <v>0</v>
          </cell>
          <cell r="AB357">
            <v>0</v>
          </cell>
          <cell r="AH357">
            <v>0</v>
          </cell>
        </row>
        <row r="358">
          <cell r="A358" t="str">
            <v>2206</v>
          </cell>
          <cell r="J358">
            <v>0</v>
          </cell>
          <cell r="L358">
            <v>0</v>
          </cell>
          <cell r="R358">
            <v>0</v>
          </cell>
          <cell r="X358">
            <v>0</v>
          </cell>
          <cell r="AB358">
            <v>0</v>
          </cell>
          <cell r="AH358">
            <v>0</v>
          </cell>
        </row>
        <row r="359">
          <cell r="A359" t="str">
            <v>2206</v>
          </cell>
          <cell r="J359">
            <v>0</v>
          </cell>
          <cell r="L359">
            <v>0</v>
          </cell>
          <cell r="R359">
            <v>0</v>
          </cell>
          <cell r="X359">
            <v>0</v>
          </cell>
          <cell r="AB359">
            <v>0</v>
          </cell>
          <cell r="AH359">
            <v>0</v>
          </cell>
        </row>
        <row r="360">
          <cell r="A360" t="str">
            <v>2206</v>
          </cell>
          <cell r="J360">
            <v>0</v>
          </cell>
          <cell r="L360">
            <v>0</v>
          </cell>
          <cell r="R360">
            <v>0</v>
          </cell>
          <cell r="X360">
            <v>0</v>
          </cell>
          <cell r="AB360">
            <v>0</v>
          </cell>
          <cell r="AH360">
            <v>0</v>
          </cell>
        </row>
        <row r="361">
          <cell r="A361" t="str">
            <v>2206</v>
          </cell>
          <cell r="J361">
            <v>0</v>
          </cell>
          <cell r="L361">
            <v>0</v>
          </cell>
          <cell r="R361">
            <v>0</v>
          </cell>
          <cell r="X361">
            <v>0</v>
          </cell>
          <cell r="AB361">
            <v>0</v>
          </cell>
          <cell r="AH361">
            <v>0</v>
          </cell>
        </row>
        <row r="362">
          <cell r="A362" t="str">
            <v>2206</v>
          </cell>
          <cell r="J362">
            <v>0</v>
          </cell>
          <cell r="L362">
            <v>0</v>
          </cell>
          <cell r="R362">
            <v>0</v>
          </cell>
          <cell r="X362">
            <v>0</v>
          </cell>
          <cell r="AB362">
            <v>0</v>
          </cell>
          <cell r="AH362">
            <v>0</v>
          </cell>
        </row>
        <row r="363">
          <cell r="A363" t="str">
            <v>2206</v>
          </cell>
          <cell r="J363">
            <v>0</v>
          </cell>
          <cell r="L363">
            <v>0</v>
          </cell>
          <cell r="R363">
            <v>0</v>
          </cell>
          <cell r="X363">
            <v>0</v>
          </cell>
          <cell r="AB363">
            <v>0</v>
          </cell>
          <cell r="AH363">
            <v>0</v>
          </cell>
        </row>
        <row r="364">
          <cell r="A364" t="str">
            <v>2206</v>
          </cell>
          <cell r="J364">
            <v>0</v>
          </cell>
          <cell r="L364">
            <v>0</v>
          </cell>
          <cell r="R364">
            <v>0</v>
          </cell>
          <cell r="X364">
            <v>0</v>
          </cell>
          <cell r="AB364">
            <v>0</v>
          </cell>
          <cell r="AH364">
            <v>0</v>
          </cell>
        </row>
        <row r="365">
          <cell r="A365" t="str">
            <v>2206</v>
          </cell>
          <cell r="J365">
            <v>0</v>
          </cell>
          <cell r="L365">
            <v>0</v>
          </cell>
          <cell r="R365">
            <v>0</v>
          </cell>
          <cell r="X365">
            <v>0</v>
          </cell>
          <cell r="AB365">
            <v>0</v>
          </cell>
          <cell r="AH365">
            <v>0</v>
          </cell>
        </row>
        <row r="366">
          <cell r="A366" t="str">
            <v>2206</v>
          </cell>
          <cell r="J366">
            <v>0</v>
          </cell>
          <cell r="L366">
            <v>0</v>
          </cell>
          <cell r="R366">
            <v>0</v>
          </cell>
          <cell r="X366">
            <v>0</v>
          </cell>
          <cell r="AB366">
            <v>0</v>
          </cell>
          <cell r="AH366">
            <v>0</v>
          </cell>
        </row>
        <row r="367">
          <cell r="A367" t="str">
            <v>2301</v>
          </cell>
          <cell r="J367">
            <v>0</v>
          </cell>
          <cell r="L367">
            <v>0</v>
          </cell>
          <cell r="R367">
            <v>0</v>
          </cell>
          <cell r="X367">
            <v>0</v>
          </cell>
          <cell r="AB367">
            <v>0</v>
          </cell>
          <cell r="AH367">
            <v>0</v>
          </cell>
        </row>
        <row r="368">
          <cell r="A368" t="str">
            <v>2301</v>
          </cell>
          <cell r="J368">
            <v>0</v>
          </cell>
          <cell r="L368">
            <v>0</v>
          </cell>
          <cell r="R368">
            <v>0</v>
          </cell>
          <cell r="X368">
            <v>0</v>
          </cell>
          <cell r="AB368">
            <v>0</v>
          </cell>
          <cell r="AH368">
            <v>0</v>
          </cell>
        </row>
        <row r="369">
          <cell r="A369" t="str">
            <v>2301</v>
          </cell>
          <cell r="J369">
            <v>0</v>
          </cell>
          <cell r="L369">
            <v>0</v>
          </cell>
          <cell r="R369">
            <v>0</v>
          </cell>
          <cell r="X369">
            <v>0</v>
          </cell>
          <cell r="AB369">
            <v>0</v>
          </cell>
          <cell r="AH369">
            <v>0</v>
          </cell>
        </row>
        <row r="370">
          <cell r="A370" t="str">
            <v>2301</v>
          </cell>
          <cell r="J370">
            <v>0</v>
          </cell>
          <cell r="L370">
            <v>0</v>
          </cell>
          <cell r="R370">
            <v>0</v>
          </cell>
          <cell r="X370">
            <v>0</v>
          </cell>
          <cell r="AB370">
            <v>0</v>
          </cell>
          <cell r="AH370">
            <v>0</v>
          </cell>
        </row>
        <row r="371">
          <cell r="A371" t="str">
            <v>2301</v>
          </cell>
          <cell r="J371">
            <v>0</v>
          </cell>
          <cell r="L371">
            <v>0</v>
          </cell>
          <cell r="R371">
            <v>0</v>
          </cell>
          <cell r="X371">
            <v>0</v>
          </cell>
          <cell r="AB371">
            <v>0</v>
          </cell>
          <cell r="AH371">
            <v>0</v>
          </cell>
        </row>
        <row r="372">
          <cell r="A372" t="str">
            <v>2301</v>
          </cell>
          <cell r="J372">
            <v>0</v>
          </cell>
          <cell r="L372">
            <v>0</v>
          </cell>
          <cell r="R372">
            <v>0</v>
          </cell>
          <cell r="X372">
            <v>0</v>
          </cell>
          <cell r="AB372">
            <v>0</v>
          </cell>
          <cell r="AH372">
            <v>0</v>
          </cell>
        </row>
        <row r="373">
          <cell r="A373" t="str">
            <v>2301</v>
          </cell>
          <cell r="J373">
            <v>0</v>
          </cell>
          <cell r="L373">
            <v>0</v>
          </cell>
          <cell r="R373">
            <v>0</v>
          </cell>
          <cell r="X373">
            <v>0</v>
          </cell>
          <cell r="AB373">
            <v>0</v>
          </cell>
          <cell r="AH373">
            <v>0</v>
          </cell>
        </row>
        <row r="374">
          <cell r="A374" t="str">
            <v>2301</v>
          </cell>
          <cell r="J374">
            <v>0</v>
          </cell>
          <cell r="L374">
            <v>0</v>
          </cell>
          <cell r="R374">
            <v>0</v>
          </cell>
          <cell r="X374">
            <v>0</v>
          </cell>
          <cell r="AB374">
            <v>0</v>
          </cell>
          <cell r="AH374">
            <v>0</v>
          </cell>
        </row>
        <row r="375">
          <cell r="A375" t="str">
            <v>2301</v>
          </cell>
          <cell r="J375">
            <v>0</v>
          </cell>
          <cell r="L375">
            <v>0</v>
          </cell>
          <cell r="R375">
            <v>0</v>
          </cell>
          <cell r="X375">
            <v>0</v>
          </cell>
          <cell r="AB375">
            <v>0</v>
          </cell>
          <cell r="AH375">
            <v>0</v>
          </cell>
        </row>
        <row r="376">
          <cell r="A376" t="str">
            <v>2301</v>
          </cell>
          <cell r="J376">
            <v>0</v>
          </cell>
          <cell r="L376">
            <v>0</v>
          </cell>
          <cell r="R376">
            <v>0</v>
          </cell>
          <cell r="X376">
            <v>0</v>
          </cell>
          <cell r="AB376">
            <v>0</v>
          </cell>
          <cell r="AH376">
            <v>0</v>
          </cell>
        </row>
        <row r="377">
          <cell r="A377" t="str">
            <v>2301</v>
          </cell>
          <cell r="J377">
            <v>0</v>
          </cell>
          <cell r="L377">
            <v>0</v>
          </cell>
          <cell r="R377">
            <v>0</v>
          </cell>
          <cell r="X377">
            <v>0</v>
          </cell>
          <cell r="AB377">
            <v>0</v>
          </cell>
          <cell r="AH377">
            <v>0</v>
          </cell>
        </row>
        <row r="378">
          <cell r="A378" t="str">
            <v>2301</v>
          </cell>
          <cell r="J378">
            <v>0</v>
          </cell>
          <cell r="L378">
            <v>0</v>
          </cell>
          <cell r="R378">
            <v>0</v>
          </cell>
          <cell r="X378">
            <v>0</v>
          </cell>
          <cell r="AB378">
            <v>0</v>
          </cell>
          <cell r="AH378">
            <v>0</v>
          </cell>
        </row>
        <row r="379">
          <cell r="A379" t="str">
            <v>2301</v>
          </cell>
          <cell r="J379">
            <v>0</v>
          </cell>
          <cell r="L379">
            <v>0</v>
          </cell>
          <cell r="R379">
            <v>0</v>
          </cell>
          <cell r="X379">
            <v>0</v>
          </cell>
          <cell r="AB379">
            <v>0</v>
          </cell>
          <cell r="AH379">
            <v>0</v>
          </cell>
        </row>
        <row r="380">
          <cell r="A380" t="str">
            <v>2302</v>
          </cell>
          <cell r="J380">
            <v>0</v>
          </cell>
          <cell r="L380">
            <v>0</v>
          </cell>
          <cell r="R380">
            <v>0</v>
          </cell>
          <cell r="X380">
            <v>0</v>
          </cell>
          <cell r="AB380">
            <v>0</v>
          </cell>
          <cell r="AH380">
            <v>0</v>
          </cell>
        </row>
        <row r="381">
          <cell r="A381" t="str">
            <v>2302</v>
          </cell>
          <cell r="J381">
            <v>0</v>
          </cell>
          <cell r="L381">
            <v>0</v>
          </cell>
          <cell r="R381">
            <v>0</v>
          </cell>
          <cell r="X381">
            <v>0</v>
          </cell>
          <cell r="AB381">
            <v>0</v>
          </cell>
          <cell r="AH381">
            <v>0</v>
          </cell>
        </row>
        <row r="382">
          <cell r="A382" t="str">
            <v>2302</v>
          </cell>
          <cell r="J382">
            <v>0</v>
          </cell>
          <cell r="L382">
            <v>0</v>
          </cell>
          <cell r="R382">
            <v>0</v>
          </cell>
          <cell r="X382">
            <v>0</v>
          </cell>
          <cell r="AB382">
            <v>0</v>
          </cell>
          <cell r="AH382">
            <v>0</v>
          </cell>
        </row>
        <row r="383">
          <cell r="A383" t="str">
            <v>2302</v>
          </cell>
          <cell r="J383">
            <v>0</v>
          </cell>
          <cell r="L383">
            <v>0</v>
          </cell>
          <cell r="R383">
            <v>0</v>
          </cell>
          <cell r="X383">
            <v>0</v>
          </cell>
          <cell r="AB383">
            <v>0</v>
          </cell>
          <cell r="AH383">
            <v>0</v>
          </cell>
        </row>
        <row r="384">
          <cell r="A384" t="str">
            <v>2302</v>
          </cell>
          <cell r="J384">
            <v>0</v>
          </cell>
          <cell r="L384">
            <v>0</v>
          </cell>
          <cell r="R384">
            <v>0</v>
          </cell>
          <cell r="X384">
            <v>0</v>
          </cell>
          <cell r="AB384">
            <v>0</v>
          </cell>
          <cell r="AH384">
            <v>0</v>
          </cell>
        </row>
        <row r="385">
          <cell r="A385" t="str">
            <v>2302</v>
          </cell>
          <cell r="J385">
            <v>0</v>
          </cell>
          <cell r="L385">
            <v>0</v>
          </cell>
          <cell r="R385">
            <v>0</v>
          </cell>
          <cell r="X385">
            <v>0</v>
          </cell>
          <cell r="AB385">
            <v>0</v>
          </cell>
          <cell r="AH385">
            <v>0</v>
          </cell>
        </row>
        <row r="386">
          <cell r="A386" t="str">
            <v>2302</v>
          </cell>
          <cell r="J386">
            <v>0</v>
          </cell>
          <cell r="L386">
            <v>0</v>
          </cell>
          <cell r="R386">
            <v>0</v>
          </cell>
          <cell r="X386">
            <v>0</v>
          </cell>
          <cell r="AB386">
            <v>0</v>
          </cell>
          <cell r="AH386">
            <v>0</v>
          </cell>
        </row>
        <row r="387">
          <cell r="A387" t="str">
            <v>2302</v>
          </cell>
          <cell r="J387">
            <v>0</v>
          </cell>
          <cell r="L387">
            <v>0</v>
          </cell>
          <cell r="R387">
            <v>0</v>
          </cell>
          <cell r="X387">
            <v>0</v>
          </cell>
          <cell r="AB387">
            <v>0</v>
          </cell>
          <cell r="AH387">
            <v>0</v>
          </cell>
        </row>
        <row r="388">
          <cell r="A388" t="str">
            <v>2302</v>
          </cell>
          <cell r="J388">
            <v>0</v>
          </cell>
          <cell r="L388">
            <v>0</v>
          </cell>
          <cell r="R388">
            <v>0</v>
          </cell>
          <cell r="X388">
            <v>0</v>
          </cell>
          <cell r="AB388">
            <v>0</v>
          </cell>
          <cell r="AH388">
            <v>0</v>
          </cell>
        </row>
        <row r="389">
          <cell r="A389" t="str">
            <v>2302</v>
          </cell>
          <cell r="J389">
            <v>0</v>
          </cell>
          <cell r="L389">
            <v>0</v>
          </cell>
          <cell r="R389">
            <v>0</v>
          </cell>
          <cell r="X389">
            <v>0</v>
          </cell>
          <cell r="AB389">
            <v>0</v>
          </cell>
          <cell r="AH389">
            <v>0</v>
          </cell>
        </row>
        <row r="390">
          <cell r="A390" t="str">
            <v>2302</v>
          </cell>
          <cell r="J390">
            <v>0</v>
          </cell>
          <cell r="L390">
            <v>0</v>
          </cell>
          <cell r="R390">
            <v>0</v>
          </cell>
          <cell r="X390">
            <v>0</v>
          </cell>
          <cell r="AB390">
            <v>0</v>
          </cell>
          <cell r="AH390">
            <v>0</v>
          </cell>
        </row>
        <row r="391">
          <cell r="A391" t="str">
            <v>2302</v>
          </cell>
          <cell r="J391">
            <v>0</v>
          </cell>
          <cell r="L391">
            <v>0</v>
          </cell>
          <cell r="R391">
            <v>0</v>
          </cell>
          <cell r="X391">
            <v>0</v>
          </cell>
          <cell r="AB391">
            <v>0</v>
          </cell>
          <cell r="AH391">
            <v>0</v>
          </cell>
        </row>
        <row r="392">
          <cell r="A392" t="str">
            <v>2302</v>
          </cell>
          <cell r="J392">
            <v>0</v>
          </cell>
          <cell r="L392">
            <v>0</v>
          </cell>
          <cell r="R392">
            <v>0</v>
          </cell>
          <cell r="X392">
            <v>0</v>
          </cell>
          <cell r="AB392">
            <v>0</v>
          </cell>
          <cell r="AH392">
            <v>0</v>
          </cell>
        </row>
        <row r="393">
          <cell r="A393" t="str">
            <v>2302</v>
          </cell>
          <cell r="J393">
            <v>0</v>
          </cell>
          <cell r="L393">
            <v>0</v>
          </cell>
          <cell r="R393">
            <v>0</v>
          </cell>
          <cell r="X393">
            <v>0</v>
          </cell>
          <cell r="AB393">
            <v>0</v>
          </cell>
          <cell r="AH393">
            <v>0</v>
          </cell>
        </row>
        <row r="394">
          <cell r="A394" t="str">
            <v>2304</v>
          </cell>
          <cell r="J394">
            <v>0</v>
          </cell>
          <cell r="L394">
            <v>0</v>
          </cell>
          <cell r="R394">
            <v>0</v>
          </cell>
          <cell r="X394">
            <v>0</v>
          </cell>
          <cell r="AB394">
            <v>0</v>
          </cell>
          <cell r="AH394">
            <v>0</v>
          </cell>
        </row>
        <row r="395">
          <cell r="A395" t="str">
            <v>2304</v>
          </cell>
          <cell r="J395">
            <v>0</v>
          </cell>
          <cell r="L395">
            <v>0</v>
          </cell>
          <cell r="R395">
            <v>0</v>
          </cell>
          <cell r="X395">
            <v>0</v>
          </cell>
          <cell r="AB395">
            <v>0</v>
          </cell>
          <cell r="AH395">
            <v>0</v>
          </cell>
        </row>
        <row r="396">
          <cell r="A396" t="str">
            <v>2304</v>
          </cell>
          <cell r="J396">
            <v>0</v>
          </cell>
          <cell r="L396">
            <v>0</v>
          </cell>
          <cell r="R396">
            <v>0</v>
          </cell>
          <cell r="X396">
            <v>0</v>
          </cell>
          <cell r="AB396">
            <v>0</v>
          </cell>
          <cell r="AH396">
            <v>0</v>
          </cell>
        </row>
        <row r="397">
          <cell r="A397" t="str">
            <v>2304</v>
          </cell>
          <cell r="J397">
            <v>0</v>
          </cell>
          <cell r="L397">
            <v>0</v>
          </cell>
          <cell r="R397">
            <v>0</v>
          </cell>
          <cell r="X397">
            <v>0</v>
          </cell>
          <cell r="AB397">
            <v>0</v>
          </cell>
          <cell r="AH397">
            <v>0</v>
          </cell>
        </row>
        <row r="398">
          <cell r="A398" t="str">
            <v>2304</v>
          </cell>
          <cell r="J398">
            <v>0</v>
          </cell>
          <cell r="L398">
            <v>0</v>
          </cell>
          <cell r="R398">
            <v>0</v>
          </cell>
          <cell r="X398">
            <v>0</v>
          </cell>
          <cell r="AB398">
            <v>0</v>
          </cell>
          <cell r="AH398">
            <v>0</v>
          </cell>
        </row>
        <row r="399">
          <cell r="A399" t="str">
            <v>2304</v>
          </cell>
          <cell r="J399">
            <v>0</v>
          </cell>
          <cell r="L399">
            <v>0</v>
          </cell>
          <cell r="R399">
            <v>0</v>
          </cell>
          <cell r="X399">
            <v>0</v>
          </cell>
          <cell r="AB399">
            <v>0</v>
          </cell>
          <cell r="AH399">
            <v>0</v>
          </cell>
        </row>
        <row r="400">
          <cell r="A400" t="str">
            <v>2304</v>
          </cell>
          <cell r="J400">
            <v>0</v>
          </cell>
          <cell r="L400">
            <v>0</v>
          </cell>
          <cell r="R400">
            <v>0</v>
          </cell>
          <cell r="X400">
            <v>0</v>
          </cell>
          <cell r="AB400">
            <v>0</v>
          </cell>
          <cell r="AH400">
            <v>0</v>
          </cell>
        </row>
        <row r="401">
          <cell r="A401" t="str">
            <v>2304</v>
          </cell>
          <cell r="J401">
            <v>0</v>
          </cell>
          <cell r="L401">
            <v>0</v>
          </cell>
          <cell r="R401">
            <v>0</v>
          </cell>
          <cell r="X401">
            <v>0</v>
          </cell>
          <cell r="AB401">
            <v>0</v>
          </cell>
          <cell r="AH401">
            <v>0</v>
          </cell>
        </row>
        <row r="402">
          <cell r="A402" t="str">
            <v>2304</v>
          </cell>
          <cell r="J402">
            <v>0</v>
          </cell>
          <cell r="L402">
            <v>0</v>
          </cell>
          <cell r="R402">
            <v>0</v>
          </cell>
          <cell r="X402">
            <v>0</v>
          </cell>
          <cell r="AB402">
            <v>0</v>
          </cell>
          <cell r="AH402">
            <v>0</v>
          </cell>
        </row>
        <row r="403">
          <cell r="A403" t="str">
            <v>2304</v>
          </cell>
          <cell r="J403">
            <v>0</v>
          </cell>
          <cell r="L403">
            <v>0</v>
          </cell>
          <cell r="R403">
            <v>0</v>
          </cell>
          <cell r="X403">
            <v>0</v>
          </cell>
          <cell r="AB403">
            <v>0</v>
          </cell>
          <cell r="AH403">
            <v>0</v>
          </cell>
        </row>
        <row r="404">
          <cell r="A404" t="str">
            <v>2304</v>
          </cell>
          <cell r="J404">
            <v>0</v>
          </cell>
          <cell r="L404">
            <v>0</v>
          </cell>
          <cell r="R404">
            <v>0</v>
          </cell>
          <cell r="X404">
            <v>0</v>
          </cell>
          <cell r="AB404">
            <v>0</v>
          </cell>
          <cell r="AH404">
            <v>0</v>
          </cell>
        </row>
        <row r="405">
          <cell r="A405" t="str">
            <v>2304</v>
          </cell>
          <cell r="J405">
            <v>0</v>
          </cell>
          <cell r="L405">
            <v>0</v>
          </cell>
          <cell r="R405">
            <v>0</v>
          </cell>
          <cell r="X405">
            <v>0</v>
          </cell>
          <cell r="AB405">
            <v>0</v>
          </cell>
          <cell r="AH405">
            <v>0</v>
          </cell>
        </row>
        <row r="406">
          <cell r="A406" t="str">
            <v>2304</v>
          </cell>
          <cell r="J406">
            <v>0</v>
          </cell>
          <cell r="L406">
            <v>0</v>
          </cell>
          <cell r="R406">
            <v>0</v>
          </cell>
          <cell r="X406">
            <v>0</v>
          </cell>
          <cell r="AB406">
            <v>0</v>
          </cell>
          <cell r="AH406">
            <v>0</v>
          </cell>
        </row>
        <row r="407">
          <cell r="A407" t="str">
            <v>2304</v>
          </cell>
          <cell r="J407">
            <v>0</v>
          </cell>
          <cell r="L407">
            <v>0</v>
          </cell>
          <cell r="R407">
            <v>0</v>
          </cell>
          <cell r="X407">
            <v>0</v>
          </cell>
          <cell r="AB407">
            <v>0</v>
          </cell>
          <cell r="AH407">
            <v>0</v>
          </cell>
        </row>
        <row r="408">
          <cell r="A408" t="str">
            <v>2305</v>
          </cell>
          <cell r="J408">
            <v>0</v>
          </cell>
          <cell r="L408">
            <v>0</v>
          </cell>
          <cell r="R408">
            <v>0</v>
          </cell>
          <cell r="X408">
            <v>0</v>
          </cell>
          <cell r="AB408">
            <v>0</v>
          </cell>
          <cell r="AH408">
            <v>0</v>
          </cell>
        </row>
        <row r="409">
          <cell r="A409" t="str">
            <v>2305</v>
          </cell>
          <cell r="J409">
            <v>0</v>
          </cell>
          <cell r="L409">
            <v>0</v>
          </cell>
          <cell r="R409">
            <v>0</v>
          </cell>
          <cell r="X409">
            <v>0</v>
          </cell>
          <cell r="AB409">
            <v>0</v>
          </cell>
          <cell r="AH409">
            <v>0</v>
          </cell>
        </row>
        <row r="410">
          <cell r="A410" t="str">
            <v>2305</v>
          </cell>
          <cell r="J410">
            <v>0</v>
          </cell>
          <cell r="L410">
            <v>0</v>
          </cell>
          <cell r="R410">
            <v>0</v>
          </cell>
          <cell r="X410">
            <v>0</v>
          </cell>
          <cell r="AB410">
            <v>0</v>
          </cell>
          <cell r="AH410">
            <v>0</v>
          </cell>
        </row>
        <row r="411">
          <cell r="A411" t="str">
            <v>2305</v>
          </cell>
          <cell r="J411">
            <v>0</v>
          </cell>
          <cell r="L411">
            <v>0</v>
          </cell>
          <cell r="R411">
            <v>0</v>
          </cell>
          <cell r="X411">
            <v>0</v>
          </cell>
          <cell r="AB411">
            <v>0</v>
          </cell>
          <cell r="AH411">
            <v>0</v>
          </cell>
        </row>
        <row r="412">
          <cell r="A412" t="str">
            <v>2305</v>
          </cell>
          <cell r="J412">
            <v>0</v>
          </cell>
          <cell r="L412">
            <v>0</v>
          </cell>
          <cell r="R412">
            <v>0</v>
          </cell>
          <cell r="X412">
            <v>0</v>
          </cell>
          <cell r="AB412">
            <v>0</v>
          </cell>
          <cell r="AH412">
            <v>0</v>
          </cell>
        </row>
        <row r="413">
          <cell r="A413" t="str">
            <v>2305</v>
          </cell>
          <cell r="J413">
            <v>0</v>
          </cell>
          <cell r="L413">
            <v>0</v>
          </cell>
          <cell r="R413">
            <v>0</v>
          </cell>
          <cell r="X413">
            <v>0</v>
          </cell>
          <cell r="AB413">
            <v>0</v>
          </cell>
          <cell r="AH413">
            <v>0</v>
          </cell>
        </row>
        <row r="414">
          <cell r="A414" t="str">
            <v>2305</v>
          </cell>
          <cell r="J414">
            <v>0</v>
          </cell>
          <cell r="L414">
            <v>0</v>
          </cell>
          <cell r="R414">
            <v>0</v>
          </cell>
          <cell r="X414">
            <v>0</v>
          </cell>
          <cell r="AB414">
            <v>0</v>
          </cell>
          <cell r="AH414">
            <v>0</v>
          </cell>
        </row>
        <row r="415">
          <cell r="A415" t="str">
            <v>2305</v>
          </cell>
          <cell r="J415">
            <v>0</v>
          </cell>
          <cell r="L415">
            <v>0</v>
          </cell>
          <cell r="R415">
            <v>0</v>
          </cell>
          <cell r="X415">
            <v>0</v>
          </cell>
          <cell r="AB415">
            <v>0</v>
          </cell>
          <cell r="AH415">
            <v>0</v>
          </cell>
        </row>
        <row r="416">
          <cell r="A416" t="str">
            <v>2305</v>
          </cell>
          <cell r="J416">
            <v>0</v>
          </cell>
          <cell r="L416">
            <v>0</v>
          </cell>
          <cell r="R416">
            <v>0</v>
          </cell>
          <cell r="X416">
            <v>0</v>
          </cell>
          <cell r="AB416">
            <v>0</v>
          </cell>
          <cell r="AH416">
            <v>0</v>
          </cell>
        </row>
        <row r="417">
          <cell r="A417" t="str">
            <v>2305</v>
          </cell>
          <cell r="J417">
            <v>0</v>
          </cell>
          <cell r="L417">
            <v>0</v>
          </cell>
          <cell r="R417">
            <v>0</v>
          </cell>
          <cell r="X417">
            <v>0</v>
          </cell>
          <cell r="AB417">
            <v>0</v>
          </cell>
          <cell r="AH417">
            <v>0</v>
          </cell>
        </row>
        <row r="418">
          <cell r="A418" t="str">
            <v>2305</v>
          </cell>
          <cell r="J418">
            <v>0</v>
          </cell>
          <cell r="L418">
            <v>0</v>
          </cell>
          <cell r="R418">
            <v>0</v>
          </cell>
          <cell r="X418">
            <v>0</v>
          </cell>
          <cell r="AB418">
            <v>0</v>
          </cell>
          <cell r="AH418">
            <v>0</v>
          </cell>
        </row>
        <row r="419">
          <cell r="A419" t="str">
            <v>2305</v>
          </cell>
          <cell r="J419">
            <v>0</v>
          </cell>
          <cell r="L419">
            <v>0</v>
          </cell>
          <cell r="R419">
            <v>0</v>
          </cell>
          <cell r="X419">
            <v>0</v>
          </cell>
          <cell r="AB419">
            <v>0</v>
          </cell>
          <cell r="AH419">
            <v>0</v>
          </cell>
        </row>
        <row r="420">
          <cell r="A420" t="str">
            <v>2306</v>
          </cell>
          <cell r="J420">
            <v>0</v>
          </cell>
          <cell r="L420">
            <v>0</v>
          </cell>
          <cell r="R420">
            <v>0</v>
          </cell>
          <cell r="X420">
            <v>0</v>
          </cell>
          <cell r="AB420">
            <v>0</v>
          </cell>
          <cell r="AH420">
            <v>0</v>
          </cell>
        </row>
        <row r="421">
          <cell r="A421" t="str">
            <v>2306</v>
          </cell>
          <cell r="J421">
            <v>0</v>
          </cell>
          <cell r="L421">
            <v>0</v>
          </cell>
          <cell r="R421">
            <v>0</v>
          </cell>
          <cell r="X421">
            <v>0</v>
          </cell>
          <cell r="AB421">
            <v>0</v>
          </cell>
          <cell r="AH421">
            <v>0</v>
          </cell>
        </row>
        <row r="422">
          <cell r="A422" t="str">
            <v>2306</v>
          </cell>
          <cell r="J422">
            <v>0</v>
          </cell>
          <cell r="L422">
            <v>0</v>
          </cell>
          <cell r="R422">
            <v>0</v>
          </cell>
          <cell r="X422">
            <v>0</v>
          </cell>
          <cell r="AB422">
            <v>0</v>
          </cell>
          <cell r="AH422">
            <v>0</v>
          </cell>
        </row>
        <row r="423">
          <cell r="A423" t="str">
            <v>2306</v>
          </cell>
          <cell r="J423">
            <v>0</v>
          </cell>
          <cell r="L423">
            <v>0</v>
          </cell>
          <cell r="R423">
            <v>0</v>
          </cell>
          <cell r="X423">
            <v>0</v>
          </cell>
          <cell r="AB423">
            <v>0</v>
          </cell>
          <cell r="AH423">
            <v>0</v>
          </cell>
        </row>
        <row r="424">
          <cell r="A424" t="str">
            <v>2306</v>
          </cell>
          <cell r="J424">
            <v>0</v>
          </cell>
          <cell r="L424">
            <v>0</v>
          </cell>
          <cell r="R424">
            <v>0</v>
          </cell>
          <cell r="X424">
            <v>0</v>
          </cell>
          <cell r="AB424">
            <v>0</v>
          </cell>
          <cell r="AH424">
            <v>0</v>
          </cell>
        </row>
        <row r="425">
          <cell r="A425" t="str">
            <v>2306</v>
          </cell>
          <cell r="J425">
            <v>0</v>
          </cell>
          <cell r="L425">
            <v>0</v>
          </cell>
          <cell r="R425">
            <v>0</v>
          </cell>
          <cell r="X425">
            <v>0</v>
          </cell>
          <cell r="AB425">
            <v>0</v>
          </cell>
          <cell r="AH425">
            <v>0</v>
          </cell>
        </row>
        <row r="426">
          <cell r="A426" t="str">
            <v>2306</v>
          </cell>
          <cell r="J426">
            <v>0</v>
          </cell>
          <cell r="L426">
            <v>0</v>
          </cell>
          <cell r="R426">
            <v>0</v>
          </cell>
          <cell r="X426">
            <v>0</v>
          </cell>
          <cell r="AB426">
            <v>0</v>
          </cell>
          <cell r="AH426">
            <v>0</v>
          </cell>
        </row>
        <row r="427">
          <cell r="A427" t="str">
            <v>2306</v>
          </cell>
          <cell r="J427">
            <v>0</v>
          </cell>
          <cell r="L427">
            <v>0</v>
          </cell>
          <cell r="R427">
            <v>0</v>
          </cell>
          <cell r="X427">
            <v>0</v>
          </cell>
          <cell r="AB427">
            <v>0</v>
          </cell>
          <cell r="AH427">
            <v>0</v>
          </cell>
        </row>
        <row r="428">
          <cell r="A428" t="str">
            <v>2306</v>
          </cell>
          <cell r="J428">
            <v>0</v>
          </cell>
          <cell r="L428">
            <v>0</v>
          </cell>
          <cell r="R428">
            <v>0</v>
          </cell>
          <cell r="X428">
            <v>0</v>
          </cell>
          <cell r="AB428">
            <v>0</v>
          </cell>
          <cell r="AH428">
            <v>0</v>
          </cell>
        </row>
        <row r="429">
          <cell r="A429" t="str">
            <v>2306</v>
          </cell>
          <cell r="J429">
            <v>0</v>
          </cell>
          <cell r="L429">
            <v>0</v>
          </cell>
          <cell r="R429">
            <v>0</v>
          </cell>
          <cell r="X429">
            <v>0</v>
          </cell>
          <cell r="AB429">
            <v>0</v>
          </cell>
          <cell r="AH429">
            <v>0</v>
          </cell>
        </row>
        <row r="430">
          <cell r="A430" t="str">
            <v>2307</v>
          </cell>
          <cell r="J430">
            <v>0</v>
          </cell>
          <cell r="L430">
            <v>0</v>
          </cell>
          <cell r="R430">
            <v>0</v>
          </cell>
          <cell r="X430">
            <v>0</v>
          </cell>
          <cell r="AB430">
            <v>0</v>
          </cell>
          <cell r="AH430">
            <v>0</v>
          </cell>
        </row>
        <row r="431">
          <cell r="A431" t="str">
            <v>2307</v>
          </cell>
          <cell r="J431">
            <v>0</v>
          </cell>
          <cell r="L431">
            <v>0</v>
          </cell>
          <cell r="R431">
            <v>0</v>
          </cell>
          <cell r="X431">
            <v>0</v>
          </cell>
          <cell r="AB431">
            <v>0</v>
          </cell>
          <cell r="AH431">
            <v>0</v>
          </cell>
        </row>
        <row r="432">
          <cell r="A432" t="str">
            <v>2307</v>
          </cell>
          <cell r="J432">
            <v>0</v>
          </cell>
          <cell r="L432">
            <v>0</v>
          </cell>
          <cell r="R432">
            <v>0</v>
          </cell>
          <cell r="X432">
            <v>0</v>
          </cell>
          <cell r="AB432">
            <v>0</v>
          </cell>
          <cell r="AH432">
            <v>0</v>
          </cell>
        </row>
        <row r="433">
          <cell r="A433" t="str">
            <v>2307</v>
          </cell>
          <cell r="J433">
            <v>0</v>
          </cell>
          <cell r="L433">
            <v>0</v>
          </cell>
          <cell r="R433">
            <v>0</v>
          </cell>
          <cell r="X433">
            <v>0</v>
          </cell>
          <cell r="AB433">
            <v>0</v>
          </cell>
          <cell r="AH433">
            <v>0</v>
          </cell>
        </row>
        <row r="434">
          <cell r="A434" t="str">
            <v>2307</v>
          </cell>
          <cell r="J434">
            <v>0</v>
          </cell>
          <cell r="L434">
            <v>0</v>
          </cell>
          <cell r="R434">
            <v>0</v>
          </cell>
          <cell r="X434">
            <v>0</v>
          </cell>
          <cell r="AB434">
            <v>0</v>
          </cell>
          <cell r="AH434">
            <v>0</v>
          </cell>
        </row>
        <row r="435">
          <cell r="A435" t="str">
            <v>2307</v>
          </cell>
          <cell r="J435">
            <v>0</v>
          </cell>
          <cell r="L435">
            <v>0</v>
          </cell>
          <cell r="R435">
            <v>0</v>
          </cell>
          <cell r="X435">
            <v>0</v>
          </cell>
          <cell r="AB435">
            <v>0</v>
          </cell>
          <cell r="AH435">
            <v>0</v>
          </cell>
        </row>
        <row r="436">
          <cell r="A436" t="str">
            <v>2307</v>
          </cell>
          <cell r="J436">
            <v>0</v>
          </cell>
          <cell r="L436">
            <v>0</v>
          </cell>
          <cell r="R436">
            <v>0</v>
          </cell>
          <cell r="X436">
            <v>0</v>
          </cell>
          <cell r="AB436">
            <v>0</v>
          </cell>
          <cell r="AH436">
            <v>0</v>
          </cell>
        </row>
        <row r="437">
          <cell r="A437" t="str">
            <v>2307</v>
          </cell>
          <cell r="J437">
            <v>0</v>
          </cell>
          <cell r="L437">
            <v>0</v>
          </cell>
          <cell r="R437">
            <v>0</v>
          </cell>
          <cell r="X437">
            <v>0</v>
          </cell>
          <cell r="AB437">
            <v>0</v>
          </cell>
          <cell r="AH437">
            <v>0</v>
          </cell>
        </row>
        <row r="438">
          <cell r="A438" t="str">
            <v>2307</v>
          </cell>
          <cell r="J438">
            <v>0</v>
          </cell>
          <cell r="L438">
            <v>0</v>
          </cell>
          <cell r="R438">
            <v>0</v>
          </cell>
          <cell r="X438">
            <v>0</v>
          </cell>
          <cell r="AB438">
            <v>0</v>
          </cell>
          <cell r="AH438">
            <v>0</v>
          </cell>
        </row>
        <row r="439">
          <cell r="A439" t="str">
            <v>2307</v>
          </cell>
          <cell r="J439">
            <v>0</v>
          </cell>
          <cell r="L439">
            <v>0</v>
          </cell>
          <cell r="R439">
            <v>0</v>
          </cell>
          <cell r="X439">
            <v>0</v>
          </cell>
          <cell r="AB439">
            <v>0</v>
          </cell>
          <cell r="AH439">
            <v>0</v>
          </cell>
        </row>
        <row r="440">
          <cell r="A440" t="str">
            <v>2307</v>
          </cell>
          <cell r="J440">
            <v>0</v>
          </cell>
          <cell r="L440">
            <v>0</v>
          </cell>
          <cell r="R440">
            <v>0</v>
          </cell>
          <cell r="X440">
            <v>0</v>
          </cell>
          <cell r="AB440">
            <v>0</v>
          </cell>
          <cell r="AH440">
            <v>0</v>
          </cell>
        </row>
        <row r="441">
          <cell r="A441" t="str">
            <v>2307</v>
          </cell>
          <cell r="J441">
            <v>0</v>
          </cell>
          <cell r="L441">
            <v>0</v>
          </cell>
          <cell r="R441">
            <v>0</v>
          </cell>
          <cell r="X441">
            <v>0</v>
          </cell>
          <cell r="AB441">
            <v>0</v>
          </cell>
          <cell r="AH441">
            <v>0</v>
          </cell>
        </row>
        <row r="442">
          <cell r="A442" t="str">
            <v>2307</v>
          </cell>
          <cell r="J442">
            <v>0</v>
          </cell>
          <cell r="L442">
            <v>0</v>
          </cell>
          <cell r="R442">
            <v>0</v>
          </cell>
          <cell r="X442">
            <v>0</v>
          </cell>
          <cell r="AB442">
            <v>0</v>
          </cell>
          <cell r="AH442">
            <v>0</v>
          </cell>
        </row>
        <row r="443">
          <cell r="A443" t="str">
            <v>2308</v>
          </cell>
          <cell r="J443">
            <v>0</v>
          </cell>
          <cell r="L443">
            <v>0</v>
          </cell>
          <cell r="R443">
            <v>0</v>
          </cell>
          <cell r="X443">
            <v>0</v>
          </cell>
          <cell r="AB443">
            <v>0</v>
          </cell>
          <cell r="AH443">
            <v>0</v>
          </cell>
        </row>
        <row r="444">
          <cell r="A444" t="str">
            <v>2308</v>
          </cell>
          <cell r="J444">
            <v>0</v>
          </cell>
          <cell r="L444">
            <v>0</v>
          </cell>
          <cell r="R444">
            <v>0</v>
          </cell>
          <cell r="X444">
            <v>0</v>
          </cell>
          <cell r="AB444">
            <v>0</v>
          </cell>
          <cell r="AH444">
            <v>0</v>
          </cell>
        </row>
        <row r="445">
          <cell r="A445" t="str">
            <v>2308</v>
          </cell>
          <cell r="J445">
            <v>0</v>
          </cell>
          <cell r="L445">
            <v>0</v>
          </cell>
          <cell r="R445">
            <v>0</v>
          </cell>
          <cell r="X445">
            <v>0</v>
          </cell>
          <cell r="AB445">
            <v>0</v>
          </cell>
          <cell r="AH445">
            <v>0</v>
          </cell>
        </row>
        <row r="446">
          <cell r="A446" t="str">
            <v>2308</v>
          </cell>
          <cell r="J446">
            <v>0</v>
          </cell>
          <cell r="L446">
            <v>0</v>
          </cell>
          <cell r="R446">
            <v>0</v>
          </cell>
          <cell r="X446">
            <v>0</v>
          </cell>
          <cell r="AB446">
            <v>0</v>
          </cell>
          <cell r="AH446">
            <v>0</v>
          </cell>
        </row>
        <row r="447">
          <cell r="A447" t="str">
            <v>2308</v>
          </cell>
          <cell r="J447">
            <v>0</v>
          </cell>
          <cell r="L447">
            <v>0</v>
          </cell>
          <cell r="R447">
            <v>0</v>
          </cell>
          <cell r="X447">
            <v>0</v>
          </cell>
          <cell r="AB447">
            <v>0</v>
          </cell>
          <cell r="AH447">
            <v>0</v>
          </cell>
        </row>
        <row r="448">
          <cell r="A448" t="str">
            <v>2308</v>
          </cell>
          <cell r="J448">
            <v>0</v>
          </cell>
          <cell r="L448">
            <v>0</v>
          </cell>
          <cell r="R448">
            <v>0</v>
          </cell>
          <cell r="X448">
            <v>0</v>
          </cell>
          <cell r="AB448">
            <v>0</v>
          </cell>
          <cell r="AH448">
            <v>0</v>
          </cell>
        </row>
        <row r="449">
          <cell r="A449" t="str">
            <v>2308</v>
          </cell>
          <cell r="J449">
            <v>0</v>
          </cell>
          <cell r="L449">
            <v>0</v>
          </cell>
          <cell r="R449">
            <v>0</v>
          </cell>
          <cell r="X449">
            <v>0</v>
          </cell>
          <cell r="AB449">
            <v>0</v>
          </cell>
          <cell r="AH449">
            <v>0</v>
          </cell>
        </row>
        <row r="450">
          <cell r="A450" t="str">
            <v>2308</v>
          </cell>
          <cell r="J450">
            <v>0</v>
          </cell>
          <cell r="L450">
            <v>0</v>
          </cell>
          <cell r="R450">
            <v>0</v>
          </cell>
          <cell r="X450">
            <v>0</v>
          </cell>
          <cell r="AB450">
            <v>0</v>
          </cell>
          <cell r="AH450">
            <v>0</v>
          </cell>
        </row>
        <row r="451">
          <cell r="A451" t="str">
            <v>2308</v>
          </cell>
          <cell r="J451">
            <v>0</v>
          </cell>
          <cell r="L451">
            <v>0</v>
          </cell>
          <cell r="R451">
            <v>0</v>
          </cell>
          <cell r="X451">
            <v>0</v>
          </cell>
          <cell r="AB451">
            <v>0</v>
          </cell>
          <cell r="AH451">
            <v>0</v>
          </cell>
        </row>
        <row r="452">
          <cell r="A452" t="str">
            <v>2308</v>
          </cell>
          <cell r="J452">
            <v>0</v>
          </cell>
          <cell r="L452">
            <v>0</v>
          </cell>
          <cell r="R452">
            <v>0</v>
          </cell>
          <cell r="X452">
            <v>0</v>
          </cell>
          <cell r="AB452">
            <v>0</v>
          </cell>
          <cell r="AH452">
            <v>0</v>
          </cell>
        </row>
        <row r="453">
          <cell r="A453" t="str">
            <v>2308</v>
          </cell>
          <cell r="J453">
            <v>0</v>
          </cell>
          <cell r="L453">
            <v>0</v>
          </cell>
          <cell r="R453">
            <v>0</v>
          </cell>
          <cell r="X453">
            <v>0</v>
          </cell>
          <cell r="AB453">
            <v>0</v>
          </cell>
          <cell r="AH453">
            <v>0</v>
          </cell>
        </row>
        <row r="454">
          <cell r="A454" t="str">
            <v>2308</v>
          </cell>
          <cell r="J454">
            <v>0</v>
          </cell>
          <cell r="L454">
            <v>0</v>
          </cell>
          <cell r="R454">
            <v>0</v>
          </cell>
          <cell r="X454">
            <v>0</v>
          </cell>
          <cell r="AB454">
            <v>0</v>
          </cell>
          <cell r="AH454">
            <v>0</v>
          </cell>
        </row>
        <row r="455">
          <cell r="A455" t="str">
            <v>2308</v>
          </cell>
          <cell r="J455">
            <v>0</v>
          </cell>
          <cell r="L455">
            <v>0</v>
          </cell>
          <cell r="R455">
            <v>0</v>
          </cell>
          <cell r="X455">
            <v>0</v>
          </cell>
          <cell r="AB455">
            <v>0</v>
          </cell>
          <cell r="AH455">
            <v>0</v>
          </cell>
        </row>
        <row r="456">
          <cell r="A456" t="str">
            <v>2308</v>
          </cell>
          <cell r="J456">
            <v>0</v>
          </cell>
          <cell r="L456">
            <v>0</v>
          </cell>
          <cell r="R456">
            <v>0</v>
          </cell>
          <cell r="X456">
            <v>0</v>
          </cell>
          <cell r="AB456">
            <v>0</v>
          </cell>
          <cell r="AH456">
            <v>0</v>
          </cell>
        </row>
        <row r="457">
          <cell r="A457" t="str">
            <v>2308</v>
          </cell>
          <cell r="J457">
            <v>0</v>
          </cell>
          <cell r="L457">
            <v>0</v>
          </cell>
          <cell r="R457">
            <v>0</v>
          </cell>
          <cell r="X457">
            <v>0</v>
          </cell>
          <cell r="AB457">
            <v>0</v>
          </cell>
          <cell r="AH457">
            <v>0</v>
          </cell>
        </row>
        <row r="458">
          <cell r="A458" t="str">
            <v>2308</v>
          </cell>
          <cell r="J458">
            <v>0</v>
          </cell>
          <cell r="L458">
            <v>0</v>
          </cell>
          <cell r="R458">
            <v>0</v>
          </cell>
          <cell r="X458">
            <v>0</v>
          </cell>
          <cell r="AB458">
            <v>0</v>
          </cell>
          <cell r="AH458">
            <v>0</v>
          </cell>
        </row>
        <row r="459">
          <cell r="A459" t="str">
            <v>2310</v>
          </cell>
          <cell r="J459">
            <v>0</v>
          </cell>
          <cell r="L459">
            <v>0</v>
          </cell>
          <cell r="R459">
            <v>0</v>
          </cell>
          <cell r="X459">
            <v>0</v>
          </cell>
          <cell r="AB459">
            <v>0</v>
          </cell>
          <cell r="AH459">
            <v>0</v>
          </cell>
        </row>
        <row r="460">
          <cell r="A460" t="str">
            <v>2310</v>
          </cell>
          <cell r="J460">
            <v>0</v>
          </cell>
          <cell r="L460">
            <v>0</v>
          </cell>
          <cell r="R460">
            <v>0</v>
          </cell>
          <cell r="X460">
            <v>0</v>
          </cell>
          <cell r="AB460">
            <v>0</v>
          </cell>
          <cell r="AH460">
            <v>0</v>
          </cell>
        </row>
        <row r="461">
          <cell r="A461" t="str">
            <v>2310</v>
          </cell>
          <cell r="J461">
            <v>0</v>
          </cell>
          <cell r="L461">
            <v>0</v>
          </cell>
          <cell r="R461">
            <v>0</v>
          </cell>
          <cell r="X461">
            <v>0</v>
          </cell>
          <cell r="AB461">
            <v>0</v>
          </cell>
          <cell r="AH461">
            <v>0</v>
          </cell>
        </row>
        <row r="462">
          <cell r="A462" t="str">
            <v>2310</v>
          </cell>
          <cell r="J462">
            <v>0</v>
          </cell>
          <cell r="L462">
            <v>0</v>
          </cell>
          <cell r="R462">
            <v>0</v>
          </cell>
          <cell r="X462">
            <v>0</v>
          </cell>
          <cell r="AB462">
            <v>0</v>
          </cell>
          <cell r="AH462">
            <v>0</v>
          </cell>
        </row>
        <row r="463">
          <cell r="A463" t="str">
            <v>2310</v>
          </cell>
          <cell r="J463">
            <v>0</v>
          </cell>
          <cell r="L463">
            <v>0</v>
          </cell>
          <cell r="R463">
            <v>0</v>
          </cell>
          <cell r="X463">
            <v>0</v>
          </cell>
          <cell r="AB463">
            <v>0</v>
          </cell>
          <cell r="AH463">
            <v>0</v>
          </cell>
        </row>
        <row r="464">
          <cell r="A464" t="str">
            <v>2310</v>
          </cell>
          <cell r="J464">
            <v>0</v>
          </cell>
          <cell r="L464">
            <v>0</v>
          </cell>
          <cell r="R464">
            <v>0</v>
          </cell>
          <cell r="X464">
            <v>0</v>
          </cell>
          <cell r="AB464">
            <v>0</v>
          </cell>
          <cell r="AH464">
            <v>0</v>
          </cell>
        </row>
        <row r="465">
          <cell r="A465" t="str">
            <v>2310</v>
          </cell>
          <cell r="J465">
            <v>0</v>
          </cell>
          <cell r="L465">
            <v>0</v>
          </cell>
          <cell r="R465">
            <v>0</v>
          </cell>
          <cell r="X465">
            <v>0</v>
          </cell>
          <cell r="AB465">
            <v>0</v>
          </cell>
          <cell r="AH465">
            <v>0</v>
          </cell>
        </row>
        <row r="466">
          <cell r="A466" t="str">
            <v>2310</v>
          </cell>
          <cell r="J466">
            <v>0</v>
          </cell>
          <cell r="L466">
            <v>0</v>
          </cell>
          <cell r="R466">
            <v>0</v>
          </cell>
          <cell r="X466">
            <v>0</v>
          </cell>
          <cell r="AB466">
            <v>0</v>
          </cell>
          <cell r="AH466">
            <v>0</v>
          </cell>
        </row>
        <row r="467">
          <cell r="A467" t="str">
            <v>2310</v>
          </cell>
          <cell r="J467">
            <v>0</v>
          </cell>
          <cell r="L467">
            <v>0</v>
          </cell>
          <cell r="R467">
            <v>0</v>
          </cell>
          <cell r="X467">
            <v>0</v>
          </cell>
          <cell r="AB467">
            <v>0</v>
          </cell>
          <cell r="AH467">
            <v>0</v>
          </cell>
        </row>
        <row r="468">
          <cell r="A468" t="str">
            <v>2310</v>
          </cell>
          <cell r="J468">
            <v>0</v>
          </cell>
          <cell r="L468">
            <v>0</v>
          </cell>
          <cell r="R468">
            <v>0</v>
          </cell>
          <cell r="X468">
            <v>0</v>
          </cell>
          <cell r="AB468">
            <v>0</v>
          </cell>
          <cell r="AH468">
            <v>0</v>
          </cell>
        </row>
        <row r="469">
          <cell r="A469" t="str">
            <v>2310</v>
          </cell>
          <cell r="J469">
            <v>0</v>
          </cell>
          <cell r="L469">
            <v>0</v>
          </cell>
          <cell r="R469">
            <v>0</v>
          </cell>
          <cell r="X469">
            <v>0</v>
          </cell>
          <cell r="AB469">
            <v>0</v>
          </cell>
          <cell r="AH469">
            <v>0</v>
          </cell>
        </row>
        <row r="470">
          <cell r="A470" t="str">
            <v>2310</v>
          </cell>
          <cell r="J470">
            <v>0</v>
          </cell>
          <cell r="L470">
            <v>0</v>
          </cell>
          <cell r="R470">
            <v>0</v>
          </cell>
          <cell r="X470">
            <v>0</v>
          </cell>
          <cell r="AB470">
            <v>0</v>
          </cell>
          <cell r="AH470">
            <v>0</v>
          </cell>
        </row>
        <row r="471">
          <cell r="A471" t="str">
            <v>2310</v>
          </cell>
          <cell r="J471">
            <v>0</v>
          </cell>
          <cell r="L471">
            <v>0</v>
          </cell>
          <cell r="R471">
            <v>0</v>
          </cell>
          <cell r="X471">
            <v>0</v>
          </cell>
          <cell r="AB471">
            <v>0</v>
          </cell>
          <cell r="AH471">
            <v>0</v>
          </cell>
        </row>
        <row r="472">
          <cell r="A472" t="str">
            <v>2310</v>
          </cell>
          <cell r="J472">
            <v>0</v>
          </cell>
          <cell r="L472">
            <v>0</v>
          </cell>
          <cell r="R472">
            <v>0</v>
          </cell>
          <cell r="X472">
            <v>0</v>
          </cell>
          <cell r="AB472">
            <v>0</v>
          </cell>
          <cell r="AH472">
            <v>0</v>
          </cell>
        </row>
        <row r="473">
          <cell r="A473" t="str">
            <v>2310</v>
          </cell>
          <cell r="J473">
            <v>0</v>
          </cell>
          <cell r="L473">
            <v>0</v>
          </cell>
          <cell r="R473">
            <v>0</v>
          </cell>
          <cell r="X473">
            <v>0</v>
          </cell>
          <cell r="AB473">
            <v>0</v>
          </cell>
          <cell r="AH473">
            <v>0</v>
          </cell>
        </row>
        <row r="474">
          <cell r="A474" t="str">
            <v>2310</v>
          </cell>
          <cell r="J474">
            <v>0</v>
          </cell>
          <cell r="L474">
            <v>0</v>
          </cell>
          <cell r="R474">
            <v>0</v>
          </cell>
          <cell r="X474">
            <v>0</v>
          </cell>
          <cell r="AB474">
            <v>0</v>
          </cell>
          <cell r="AH474">
            <v>0</v>
          </cell>
        </row>
        <row r="475">
          <cell r="A475" t="str">
            <v>2310</v>
          </cell>
          <cell r="J475">
            <v>0</v>
          </cell>
          <cell r="L475">
            <v>0</v>
          </cell>
          <cell r="R475">
            <v>0</v>
          </cell>
          <cell r="X475">
            <v>0</v>
          </cell>
          <cell r="AB475">
            <v>0</v>
          </cell>
          <cell r="AH475">
            <v>0</v>
          </cell>
        </row>
        <row r="476">
          <cell r="A476" t="str">
            <v>2312</v>
          </cell>
          <cell r="J476">
            <v>0</v>
          </cell>
          <cell r="L476">
            <v>0</v>
          </cell>
          <cell r="R476">
            <v>0</v>
          </cell>
          <cell r="X476">
            <v>0</v>
          </cell>
          <cell r="AB476">
            <v>0</v>
          </cell>
          <cell r="AH476">
            <v>0</v>
          </cell>
        </row>
        <row r="477">
          <cell r="A477" t="str">
            <v>2312</v>
          </cell>
          <cell r="J477">
            <v>0</v>
          </cell>
          <cell r="L477">
            <v>0</v>
          </cell>
          <cell r="R477">
            <v>0</v>
          </cell>
          <cell r="X477">
            <v>0</v>
          </cell>
          <cell r="AB477">
            <v>0</v>
          </cell>
          <cell r="AH477">
            <v>0</v>
          </cell>
        </row>
        <row r="478">
          <cell r="A478" t="str">
            <v>2312</v>
          </cell>
          <cell r="J478">
            <v>0</v>
          </cell>
          <cell r="L478">
            <v>0</v>
          </cell>
          <cell r="R478">
            <v>0</v>
          </cell>
          <cell r="X478">
            <v>0</v>
          </cell>
          <cell r="AB478">
            <v>0</v>
          </cell>
          <cell r="AH478">
            <v>0</v>
          </cell>
        </row>
        <row r="479">
          <cell r="A479" t="str">
            <v>2312</v>
          </cell>
          <cell r="J479">
            <v>0</v>
          </cell>
          <cell r="L479">
            <v>0</v>
          </cell>
          <cell r="R479">
            <v>0</v>
          </cell>
          <cell r="X479">
            <v>0</v>
          </cell>
          <cell r="AB479">
            <v>0</v>
          </cell>
          <cell r="AH479">
            <v>0</v>
          </cell>
        </row>
        <row r="480">
          <cell r="A480" t="str">
            <v>2312</v>
          </cell>
          <cell r="J480">
            <v>0</v>
          </cell>
          <cell r="L480">
            <v>0</v>
          </cell>
          <cell r="R480">
            <v>0</v>
          </cell>
          <cell r="X480">
            <v>0</v>
          </cell>
          <cell r="AB480">
            <v>0</v>
          </cell>
          <cell r="AH480">
            <v>0</v>
          </cell>
        </row>
        <row r="481">
          <cell r="A481" t="str">
            <v>2312</v>
          </cell>
          <cell r="J481">
            <v>0</v>
          </cell>
          <cell r="L481">
            <v>0</v>
          </cell>
          <cell r="R481">
            <v>0</v>
          </cell>
          <cell r="X481">
            <v>0</v>
          </cell>
          <cell r="AB481">
            <v>0</v>
          </cell>
          <cell r="AH481">
            <v>0</v>
          </cell>
        </row>
        <row r="482">
          <cell r="A482" t="str">
            <v>2312</v>
          </cell>
          <cell r="J482">
            <v>0</v>
          </cell>
          <cell r="L482">
            <v>0</v>
          </cell>
          <cell r="R482">
            <v>0</v>
          </cell>
          <cell r="X482">
            <v>0</v>
          </cell>
          <cell r="AB482">
            <v>0</v>
          </cell>
          <cell r="AH482">
            <v>0</v>
          </cell>
        </row>
        <row r="483">
          <cell r="A483" t="str">
            <v>2312</v>
          </cell>
          <cell r="J483">
            <v>0</v>
          </cell>
          <cell r="L483">
            <v>0</v>
          </cell>
          <cell r="R483">
            <v>0</v>
          </cell>
          <cell r="X483">
            <v>0</v>
          </cell>
          <cell r="AB483">
            <v>0</v>
          </cell>
          <cell r="AH483">
            <v>0</v>
          </cell>
        </row>
        <row r="484">
          <cell r="A484" t="str">
            <v>2312</v>
          </cell>
          <cell r="J484">
            <v>0</v>
          </cell>
          <cell r="L484">
            <v>0</v>
          </cell>
          <cell r="R484">
            <v>0</v>
          </cell>
          <cell r="X484">
            <v>0</v>
          </cell>
          <cell r="AB484">
            <v>0</v>
          </cell>
          <cell r="AH484">
            <v>0</v>
          </cell>
        </row>
        <row r="485">
          <cell r="A485" t="str">
            <v>2312</v>
          </cell>
          <cell r="J485">
            <v>0</v>
          </cell>
          <cell r="L485">
            <v>0</v>
          </cell>
          <cell r="R485">
            <v>0</v>
          </cell>
          <cell r="X485">
            <v>0</v>
          </cell>
          <cell r="AB485">
            <v>0</v>
          </cell>
          <cell r="AH485">
            <v>0</v>
          </cell>
        </row>
        <row r="486">
          <cell r="A486" t="str">
            <v>2312</v>
          </cell>
          <cell r="J486">
            <v>0</v>
          </cell>
          <cell r="L486">
            <v>0</v>
          </cell>
          <cell r="R486">
            <v>0</v>
          </cell>
          <cell r="X486">
            <v>0</v>
          </cell>
          <cell r="AB486">
            <v>0</v>
          </cell>
          <cell r="AH486">
            <v>0</v>
          </cell>
        </row>
        <row r="487">
          <cell r="A487" t="str">
            <v>2313</v>
          </cell>
          <cell r="J487">
            <v>0</v>
          </cell>
          <cell r="L487">
            <v>0</v>
          </cell>
          <cell r="R487">
            <v>0</v>
          </cell>
          <cell r="X487">
            <v>0</v>
          </cell>
          <cell r="AB487">
            <v>0</v>
          </cell>
          <cell r="AH487">
            <v>0</v>
          </cell>
        </row>
        <row r="488">
          <cell r="A488" t="str">
            <v>2313</v>
          </cell>
          <cell r="J488">
            <v>0</v>
          </cell>
          <cell r="L488">
            <v>0</v>
          </cell>
          <cell r="R488">
            <v>0</v>
          </cell>
          <cell r="X488">
            <v>0</v>
          </cell>
          <cell r="AB488">
            <v>0</v>
          </cell>
          <cell r="AH488">
            <v>0</v>
          </cell>
        </row>
        <row r="489">
          <cell r="A489" t="str">
            <v>2313</v>
          </cell>
          <cell r="J489">
            <v>0</v>
          </cell>
          <cell r="L489">
            <v>0</v>
          </cell>
          <cell r="R489">
            <v>0</v>
          </cell>
          <cell r="X489">
            <v>0</v>
          </cell>
          <cell r="AB489">
            <v>0</v>
          </cell>
          <cell r="AH489">
            <v>0</v>
          </cell>
        </row>
        <row r="490">
          <cell r="A490" t="str">
            <v>2313</v>
          </cell>
          <cell r="J490">
            <v>0</v>
          </cell>
          <cell r="L490">
            <v>0</v>
          </cell>
          <cell r="R490">
            <v>0</v>
          </cell>
          <cell r="X490">
            <v>0</v>
          </cell>
          <cell r="AB490">
            <v>0</v>
          </cell>
          <cell r="AH490">
            <v>0</v>
          </cell>
        </row>
        <row r="491">
          <cell r="A491" t="str">
            <v>2313</v>
          </cell>
          <cell r="J491">
            <v>0</v>
          </cell>
          <cell r="L491">
            <v>0</v>
          </cell>
          <cell r="R491">
            <v>0</v>
          </cell>
          <cell r="X491">
            <v>0</v>
          </cell>
          <cell r="AB491">
            <v>0</v>
          </cell>
          <cell r="AH491">
            <v>0</v>
          </cell>
        </row>
        <row r="492">
          <cell r="A492" t="str">
            <v>2313</v>
          </cell>
          <cell r="J492">
            <v>0</v>
          </cell>
          <cell r="L492">
            <v>0</v>
          </cell>
          <cell r="R492">
            <v>0</v>
          </cell>
          <cell r="X492">
            <v>0</v>
          </cell>
          <cell r="AB492">
            <v>0</v>
          </cell>
          <cell r="AH492">
            <v>0</v>
          </cell>
        </row>
        <row r="493">
          <cell r="A493" t="str">
            <v>2313</v>
          </cell>
          <cell r="J493">
            <v>0</v>
          </cell>
          <cell r="L493">
            <v>0</v>
          </cell>
          <cell r="R493">
            <v>0</v>
          </cell>
          <cell r="X493">
            <v>0</v>
          </cell>
          <cell r="AB493">
            <v>0</v>
          </cell>
          <cell r="AH493">
            <v>0</v>
          </cell>
        </row>
        <row r="494">
          <cell r="A494" t="str">
            <v>2313</v>
          </cell>
          <cell r="J494">
            <v>0</v>
          </cell>
          <cell r="L494">
            <v>0</v>
          </cell>
          <cell r="R494">
            <v>0</v>
          </cell>
          <cell r="X494">
            <v>0</v>
          </cell>
          <cell r="AB494">
            <v>0</v>
          </cell>
          <cell r="AH494">
            <v>0</v>
          </cell>
        </row>
        <row r="495">
          <cell r="A495" t="str">
            <v>2313</v>
          </cell>
          <cell r="J495">
            <v>0</v>
          </cell>
          <cell r="L495">
            <v>0</v>
          </cell>
          <cell r="R495">
            <v>0</v>
          </cell>
          <cell r="X495">
            <v>0</v>
          </cell>
          <cell r="AB495">
            <v>0</v>
          </cell>
          <cell r="AH495">
            <v>0</v>
          </cell>
        </row>
        <row r="496">
          <cell r="A496" t="str">
            <v>2313</v>
          </cell>
          <cell r="J496">
            <v>0</v>
          </cell>
          <cell r="L496">
            <v>0</v>
          </cell>
          <cell r="R496">
            <v>0</v>
          </cell>
          <cell r="X496">
            <v>0</v>
          </cell>
          <cell r="AB496">
            <v>0</v>
          </cell>
          <cell r="AH496">
            <v>0</v>
          </cell>
        </row>
        <row r="497">
          <cell r="A497" t="str">
            <v>2313</v>
          </cell>
          <cell r="J497">
            <v>0</v>
          </cell>
          <cell r="L497">
            <v>0</v>
          </cell>
          <cell r="R497">
            <v>0</v>
          </cell>
          <cell r="X497">
            <v>0</v>
          </cell>
          <cell r="AB497">
            <v>0</v>
          </cell>
          <cell r="AH497">
            <v>0</v>
          </cell>
        </row>
        <row r="498">
          <cell r="A498" t="str">
            <v>2313</v>
          </cell>
          <cell r="J498">
            <v>0</v>
          </cell>
          <cell r="L498">
            <v>0</v>
          </cell>
          <cell r="R498">
            <v>0</v>
          </cell>
          <cell r="X498">
            <v>0</v>
          </cell>
          <cell r="AB498">
            <v>0</v>
          </cell>
          <cell r="AH498">
            <v>0</v>
          </cell>
        </row>
        <row r="499">
          <cell r="A499" t="str">
            <v>2314</v>
          </cell>
          <cell r="J499">
            <v>0</v>
          </cell>
          <cell r="L499">
            <v>0</v>
          </cell>
          <cell r="R499">
            <v>0</v>
          </cell>
          <cell r="X499">
            <v>0</v>
          </cell>
          <cell r="AB499">
            <v>0</v>
          </cell>
          <cell r="AH499">
            <v>0</v>
          </cell>
        </row>
        <row r="500">
          <cell r="A500" t="str">
            <v>2315</v>
          </cell>
          <cell r="J500">
            <v>0</v>
          </cell>
          <cell r="L500">
            <v>0</v>
          </cell>
          <cell r="R500">
            <v>0</v>
          </cell>
          <cell r="X500">
            <v>0</v>
          </cell>
          <cell r="AB500">
            <v>0</v>
          </cell>
          <cell r="AH500">
            <v>0</v>
          </cell>
        </row>
        <row r="501">
          <cell r="A501" t="str">
            <v>2315</v>
          </cell>
          <cell r="J501">
            <v>0</v>
          </cell>
          <cell r="L501">
            <v>0</v>
          </cell>
          <cell r="R501">
            <v>0</v>
          </cell>
          <cell r="X501">
            <v>0</v>
          </cell>
          <cell r="AB501">
            <v>0</v>
          </cell>
          <cell r="AH501">
            <v>0</v>
          </cell>
        </row>
        <row r="502">
          <cell r="A502" t="str">
            <v>2315</v>
          </cell>
          <cell r="J502">
            <v>0</v>
          </cell>
          <cell r="L502">
            <v>0</v>
          </cell>
          <cell r="R502">
            <v>0</v>
          </cell>
          <cell r="X502">
            <v>0</v>
          </cell>
          <cell r="AB502">
            <v>0</v>
          </cell>
          <cell r="AH502">
            <v>0</v>
          </cell>
        </row>
        <row r="503">
          <cell r="A503" t="str">
            <v>2316</v>
          </cell>
          <cell r="J503">
            <v>0</v>
          </cell>
          <cell r="L503">
            <v>0</v>
          </cell>
          <cell r="R503">
            <v>0</v>
          </cell>
          <cell r="X503">
            <v>0</v>
          </cell>
          <cell r="AB503">
            <v>0</v>
          </cell>
          <cell r="AH503">
            <v>0</v>
          </cell>
        </row>
        <row r="504">
          <cell r="A504" t="str">
            <v>2395</v>
          </cell>
          <cell r="J504">
            <v>0</v>
          </cell>
          <cell r="L504">
            <v>0</v>
          </cell>
          <cell r="R504">
            <v>0</v>
          </cell>
          <cell r="X504">
            <v>0</v>
          </cell>
          <cell r="AB504">
            <v>0</v>
          </cell>
          <cell r="AH504">
            <v>0</v>
          </cell>
        </row>
        <row r="505">
          <cell r="A505" t="str">
            <v>2395</v>
          </cell>
          <cell r="J505">
            <v>0</v>
          </cell>
          <cell r="L505">
            <v>0</v>
          </cell>
          <cell r="R505">
            <v>0</v>
          </cell>
          <cell r="X505">
            <v>0</v>
          </cell>
          <cell r="AB505">
            <v>0</v>
          </cell>
          <cell r="AH505">
            <v>0</v>
          </cell>
        </row>
        <row r="506">
          <cell r="A506" t="str">
            <v>2395</v>
          </cell>
          <cell r="J506">
            <v>0</v>
          </cell>
          <cell r="L506">
            <v>0</v>
          </cell>
          <cell r="R506">
            <v>0</v>
          </cell>
          <cell r="X506">
            <v>0</v>
          </cell>
          <cell r="AB506">
            <v>0</v>
          </cell>
          <cell r="AH506">
            <v>0</v>
          </cell>
        </row>
        <row r="507">
          <cell r="A507" t="str">
            <v>2395</v>
          </cell>
          <cell r="J507">
            <v>0</v>
          </cell>
          <cell r="L507">
            <v>0</v>
          </cell>
          <cell r="R507">
            <v>0</v>
          </cell>
          <cell r="X507">
            <v>0</v>
          </cell>
          <cell r="AB507">
            <v>0</v>
          </cell>
          <cell r="AH507">
            <v>0</v>
          </cell>
        </row>
        <row r="508">
          <cell r="A508" t="str">
            <v>2395</v>
          </cell>
          <cell r="J508">
            <v>0</v>
          </cell>
          <cell r="L508">
            <v>0</v>
          </cell>
          <cell r="R508">
            <v>0</v>
          </cell>
          <cell r="X508">
            <v>0</v>
          </cell>
          <cell r="AB508">
            <v>0</v>
          </cell>
          <cell r="AH508">
            <v>0</v>
          </cell>
        </row>
        <row r="509">
          <cell r="A509" t="str">
            <v>2395</v>
          </cell>
          <cell r="J509">
            <v>0</v>
          </cell>
          <cell r="L509">
            <v>0</v>
          </cell>
          <cell r="R509">
            <v>0</v>
          </cell>
          <cell r="X509">
            <v>0</v>
          </cell>
          <cell r="AB509">
            <v>0</v>
          </cell>
          <cell r="AH509">
            <v>0</v>
          </cell>
        </row>
        <row r="510">
          <cell r="A510" t="str">
            <v>2395</v>
          </cell>
          <cell r="J510">
            <v>0</v>
          </cell>
          <cell r="L510">
            <v>0</v>
          </cell>
          <cell r="R510">
            <v>0</v>
          </cell>
          <cell r="X510">
            <v>0</v>
          </cell>
          <cell r="AB510">
            <v>0</v>
          </cell>
          <cell r="AH510">
            <v>0</v>
          </cell>
        </row>
        <row r="511">
          <cell r="A511" t="str">
            <v>2395</v>
          </cell>
          <cell r="J511">
            <v>0</v>
          </cell>
          <cell r="L511">
            <v>0</v>
          </cell>
          <cell r="R511">
            <v>0</v>
          </cell>
          <cell r="X511">
            <v>0</v>
          </cell>
          <cell r="AB511">
            <v>0</v>
          </cell>
          <cell r="AH511">
            <v>0</v>
          </cell>
        </row>
        <row r="512">
          <cell r="A512" t="str">
            <v>2395</v>
          </cell>
          <cell r="J512">
            <v>0</v>
          </cell>
          <cell r="L512">
            <v>0</v>
          </cell>
          <cell r="R512">
            <v>0</v>
          </cell>
          <cell r="X512">
            <v>0</v>
          </cell>
          <cell r="AB512">
            <v>0</v>
          </cell>
          <cell r="AH512">
            <v>0</v>
          </cell>
        </row>
        <row r="513">
          <cell r="A513" t="str">
            <v>2395</v>
          </cell>
          <cell r="J513">
            <v>0</v>
          </cell>
          <cell r="L513">
            <v>0</v>
          </cell>
          <cell r="R513">
            <v>0</v>
          </cell>
          <cell r="X513">
            <v>0</v>
          </cell>
          <cell r="AB513">
            <v>0</v>
          </cell>
          <cell r="AH513">
            <v>0</v>
          </cell>
        </row>
        <row r="514">
          <cell r="A514" t="str">
            <v>2395</v>
          </cell>
          <cell r="J514">
            <v>0</v>
          </cell>
          <cell r="L514">
            <v>0</v>
          </cell>
          <cell r="R514">
            <v>0</v>
          </cell>
          <cell r="X514">
            <v>0</v>
          </cell>
          <cell r="AB514">
            <v>0</v>
          </cell>
          <cell r="AH514">
            <v>0</v>
          </cell>
        </row>
        <row r="515">
          <cell r="A515" t="str">
            <v>2395</v>
          </cell>
          <cell r="J515">
            <v>0</v>
          </cell>
          <cell r="L515">
            <v>0</v>
          </cell>
          <cell r="R515">
            <v>0</v>
          </cell>
          <cell r="X515">
            <v>0</v>
          </cell>
          <cell r="AB515">
            <v>0</v>
          </cell>
          <cell r="AH515">
            <v>0</v>
          </cell>
        </row>
        <row r="516">
          <cell r="A516" t="str">
            <v>2395</v>
          </cell>
          <cell r="J516">
            <v>0</v>
          </cell>
          <cell r="L516">
            <v>0</v>
          </cell>
          <cell r="R516">
            <v>0</v>
          </cell>
          <cell r="X516">
            <v>0</v>
          </cell>
          <cell r="AB516">
            <v>0</v>
          </cell>
          <cell r="AH516">
            <v>0</v>
          </cell>
        </row>
        <row r="517">
          <cell r="A517" t="str">
            <v>2395</v>
          </cell>
          <cell r="J517">
            <v>0</v>
          </cell>
          <cell r="L517">
            <v>0</v>
          </cell>
          <cell r="R517">
            <v>0</v>
          </cell>
          <cell r="X517">
            <v>0</v>
          </cell>
          <cell r="AB517">
            <v>0</v>
          </cell>
          <cell r="AH517">
            <v>0</v>
          </cell>
        </row>
        <row r="518">
          <cell r="A518" t="str">
            <v>2401</v>
          </cell>
          <cell r="J518">
            <v>0</v>
          </cell>
          <cell r="L518">
            <v>0</v>
          </cell>
          <cell r="R518">
            <v>0</v>
          </cell>
          <cell r="X518">
            <v>0</v>
          </cell>
          <cell r="AB518">
            <v>0</v>
          </cell>
          <cell r="AH518">
            <v>0</v>
          </cell>
        </row>
        <row r="519">
          <cell r="A519" t="str">
            <v>2401</v>
          </cell>
          <cell r="J519">
            <v>0</v>
          </cell>
          <cell r="L519">
            <v>0</v>
          </cell>
          <cell r="R519">
            <v>0</v>
          </cell>
          <cell r="X519">
            <v>0</v>
          </cell>
          <cell r="AB519">
            <v>0</v>
          </cell>
          <cell r="AH519">
            <v>0</v>
          </cell>
        </row>
        <row r="520">
          <cell r="A520" t="str">
            <v>2401</v>
          </cell>
          <cell r="J520">
            <v>0</v>
          </cell>
          <cell r="L520">
            <v>0</v>
          </cell>
          <cell r="R520">
            <v>0</v>
          </cell>
          <cell r="X520">
            <v>0</v>
          </cell>
          <cell r="AB520">
            <v>0</v>
          </cell>
          <cell r="AH520">
            <v>0</v>
          </cell>
        </row>
        <row r="521">
          <cell r="A521" t="str">
            <v>2401</v>
          </cell>
          <cell r="J521">
            <v>0</v>
          </cell>
          <cell r="L521">
            <v>0</v>
          </cell>
          <cell r="R521">
            <v>0</v>
          </cell>
          <cell r="X521">
            <v>0</v>
          </cell>
          <cell r="AB521">
            <v>0</v>
          </cell>
          <cell r="AH521">
            <v>0</v>
          </cell>
        </row>
        <row r="522">
          <cell r="A522" t="str">
            <v>2401</v>
          </cell>
          <cell r="J522">
            <v>0</v>
          </cell>
          <cell r="L522">
            <v>0</v>
          </cell>
          <cell r="R522">
            <v>0</v>
          </cell>
          <cell r="X522">
            <v>0</v>
          </cell>
          <cell r="AB522">
            <v>0</v>
          </cell>
          <cell r="AH522">
            <v>0</v>
          </cell>
        </row>
        <row r="523">
          <cell r="A523" t="str">
            <v>2401</v>
          </cell>
          <cell r="J523">
            <v>0</v>
          </cell>
          <cell r="L523">
            <v>0</v>
          </cell>
          <cell r="R523">
            <v>0</v>
          </cell>
          <cell r="X523">
            <v>0</v>
          </cell>
          <cell r="AB523">
            <v>0</v>
          </cell>
          <cell r="AH523">
            <v>0</v>
          </cell>
        </row>
        <row r="524">
          <cell r="A524" t="str">
            <v>2401</v>
          </cell>
          <cell r="J524">
            <v>0</v>
          </cell>
          <cell r="L524">
            <v>0</v>
          </cell>
          <cell r="R524">
            <v>0</v>
          </cell>
          <cell r="X524">
            <v>0</v>
          </cell>
          <cell r="AB524">
            <v>0</v>
          </cell>
          <cell r="AH524">
            <v>0</v>
          </cell>
        </row>
        <row r="525">
          <cell r="A525" t="str">
            <v>2401</v>
          </cell>
          <cell r="J525">
            <v>0</v>
          </cell>
          <cell r="L525">
            <v>0</v>
          </cell>
          <cell r="R525">
            <v>0</v>
          </cell>
          <cell r="X525">
            <v>0</v>
          </cell>
          <cell r="AB525">
            <v>0</v>
          </cell>
          <cell r="AH525">
            <v>0</v>
          </cell>
        </row>
        <row r="526">
          <cell r="A526" t="str">
            <v>2401</v>
          </cell>
          <cell r="J526">
            <v>0</v>
          </cell>
          <cell r="L526">
            <v>0</v>
          </cell>
          <cell r="R526">
            <v>0</v>
          </cell>
          <cell r="X526">
            <v>0</v>
          </cell>
          <cell r="AB526">
            <v>0</v>
          </cell>
          <cell r="AH526">
            <v>0</v>
          </cell>
        </row>
        <row r="527">
          <cell r="A527" t="str">
            <v>2401</v>
          </cell>
          <cell r="J527">
            <v>0</v>
          </cell>
          <cell r="L527">
            <v>0</v>
          </cell>
          <cell r="R527">
            <v>0</v>
          </cell>
          <cell r="X527">
            <v>0</v>
          </cell>
          <cell r="AB527">
            <v>0</v>
          </cell>
          <cell r="AH527">
            <v>0</v>
          </cell>
        </row>
        <row r="528">
          <cell r="A528" t="str">
            <v>2401</v>
          </cell>
          <cell r="J528">
            <v>0</v>
          </cell>
          <cell r="L528">
            <v>0</v>
          </cell>
          <cell r="R528">
            <v>0</v>
          </cell>
          <cell r="X528">
            <v>0</v>
          </cell>
          <cell r="AB528">
            <v>0</v>
          </cell>
          <cell r="AH528">
            <v>0</v>
          </cell>
        </row>
        <row r="529">
          <cell r="A529" t="str">
            <v>2401</v>
          </cell>
          <cell r="J529">
            <v>0</v>
          </cell>
          <cell r="L529">
            <v>0</v>
          </cell>
          <cell r="R529">
            <v>0</v>
          </cell>
          <cell r="X529">
            <v>0</v>
          </cell>
          <cell r="AB529">
            <v>0</v>
          </cell>
          <cell r="AH529">
            <v>0</v>
          </cell>
        </row>
        <row r="530">
          <cell r="A530" t="str">
            <v>2401</v>
          </cell>
          <cell r="J530">
            <v>0</v>
          </cell>
          <cell r="L530">
            <v>0</v>
          </cell>
          <cell r="R530">
            <v>0</v>
          </cell>
          <cell r="X530">
            <v>0</v>
          </cell>
          <cell r="AB530">
            <v>0</v>
          </cell>
          <cell r="AH530">
            <v>0</v>
          </cell>
        </row>
        <row r="531">
          <cell r="A531" t="str">
            <v>2401</v>
          </cell>
          <cell r="J531">
            <v>0</v>
          </cell>
          <cell r="L531">
            <v>0</v>
          </cell>
          <cell r="R531">
            <v>0</v>
          </cell>
          <cell r="X531">
            <v>0</v>
          </cell>
          <cell r="AB531">
            <v>0</v>
          </cell>
          <cell r="AH531">
            <v>0</v>
          </cell>
        </row>
        <row r="532">
          <cell r="A532" t="str">
            <v>2401</v>
          </cell>
          <cell r="J532">
            <v>0</v>
          </cell>
          <cell r="L532">
            <v>0</v>
          </cell>
          <cell r="R532">
            <v>0</v>
          </cell>
          <cell r="X532">
            <v>0</v>
          </cell>
          <cell r="AB532">
            <v>0</v>
          </cell>
          <cell r="AH532">
            <v>0</v>
          </cell>
        </row>
        <row r="533">
          <cell r="A533" t="str">
            <v>2401</v>
          </cell>
          <cell r="J533">
            <v>0</v>
          </cell>
          <cell r="L533">
            <v>0</v>
          </cell>
          <cell r="R533">
            <v>0</v>
          </cell>
          <cell r="X533">
            <v>0</v>
          </cell>
          <cell r="AB533">
            <v>0</v>
          </cell>
          <cell r="AH533">
            <v>0</v>
          </cell>
        </row>
        <row r="534">
          <cell r="A534" t="str">
            <v>2401</v>
          </cell>
          <cell r="J534">
            <v>0</v>
          </cell>
          <cell r="L534">
            <v>0</v>
          </cell>
          <cell r="R534">
            <v>0</v>
          </cell>
          <cell r="X534">
            <v>0</v>
          </cell>
          <cell r="AB534">
            <v>0</v>
          </cell>
          <cell r="AH534">
            <v>0</v>
          </cell>
        </row>
        <row r="535">
          <cell r="A535" t="str">
            <v>2402</v>
          </cell>
          <cell r="J535">
            <v>0</v>
          </cell>
          <cell r="L535">
            <v>0</v>
          </cell>
          <cell r="R535">
            <v>0</v>
          </cell>
          <cell r="X535">
            <v>0</v>
          </cell>
          <cell r="AB535">
            <v>0</v>
          </cell>
          <cell r="AH535">
            <v>0</v>
          </cell>
        </row>
        <row r="536">
          <cell r="A536" t="str">
            <v>2402</v>
          </cell>
          <cell r="J536">
            <v>0</v>
          </cell>
          <cell r="L536">
            <v>0</v>
          </cell>
          <cell r="R536">
            <v>0</v>
          </cell>
          <cell r="X536">
            <v>0</v>
          </cell>
          <cell r="AB536">
            <v>0</v>
          </cell>
          <cell r="AH536">
            <v>0</v>
          </cell>
        </row>
        <row r="537">
          <cell r="A537" t="str">
            <v>2402</v>
          </cell>
          <cell r="J537">
            <v>0</v>
          </cell>
          <cell r="L537">
            <v>0</v>
          </cell>
          <cell r="R537">
            <v>0</v>
          </cell>
          <cell r="X537">
            <v>0</v>
          </cell>
          <cell r="AB537">
            <v>0</v>
          </cell>
          <cell r="AH537">
            <v>0</v>
          </cell>
        </row>
        <row r="538">
          <cell r="A538" t="str">
            <v>2402</v>
          </cell>
          <cell r="J538">
            <v>0</v>
          </cell>
          <cell r="L538">
            <v>0</v>
          </cell>
          <cell r="R538">
            <v>0</v>
          </cell>
          <cell r="X538">
            <v>0</v>
          </cell>
          <cell r="AB538">
            <v>0</v>
          </cell>
          <cell r="AH538">
            <v>0</v>
          </cell>
        </row>
        <row r="539">
          <cell r="A539" t="str">
            <v>2402</v>
          </cell>
          <cell r="J539">
            <v>0</v>
          </cell>
          <cell r="L539">
            <v>0</v>
          </cell>
          <cell r="R539">
            <v>0</v>
          </cell>
          <cell r="X539">
            <v>0</v>
          </cell>
          <cell r="AB539">
            <v>0</v>
          </cell>
          <cell r="AH539">
            <v>0</v>
          </cell>
        </row>
        <row r="540">
          <cell r="A540" t="str">
            <v>2402</v>
          </cell>
          <cell r="J540">
            <v>0</v>
          </cell>
          <cell r="L540">
            <v>0</v>
          </cell>
          <cell r="R540">
            <v>0</v>
          </cell>
          <cell r="X540">
            <v>0</v>
          </cell>
          <cell r="AB540">
            <v>0</v>
          </cell>
          <cell r="AH540">
            <v>0</v>
          </cell>
        </row>
        <row r="541">
          <cell r="A541" t="str">
            <v>2402</v>
          </cell>
          <cell r="J541">
            <v>0</v>
          </cell>
          <cell r="L541">
            <v>0</v>
          </cell>
          <cell r="R541">
            <v>0</v>
          </cell>
          <cell r="X541">
            <v>0</v>
          </cell>
          <cell r="AB541">
            <v>0</v>
          </cell>
          <cell r="AH541">
            <v>0</v>
          </cell>
        </row>
        <row r="542">
          <cell r="A542" t="str">
            <v>2402</v>
          </cell>
          <cell r="J542">
            <v>0</v>
          </cell>
          <cell r="L542">
            <v>0</v>
          </cell>
          <cell r="R542">
            <v>0</v>
          </cell>
          <cell r="X542">
            <v>0</v>
          </cell>
          <cell r="AB542">
            <v>0</v>
          </cell>
          <cell r="AH542">
            <v>0</v>
          </cell>
        </row>
        <row r="543">
          <cell r="A543" t="str">
            <v>2402</v>
          </cell>
          <cell r="J543">
            <v>0</v>
          </cell>
          <cell r="L543">
            <v>0</v>
          </cell>
          <cell r="R543">
            <v>0</v>
          </cell>
          <cell r="X543">
            <v>0</v>
          </cell>
          <cell r="AB543">
            <v>0</v>
          </cell>
          <cell r="AH543">
            <v>0</v>
          </cell>
        </row>
        <row r="544">
          <cell r="A544" t="str">
            <v>2402</v>
          </cell>
          <cell r="J544">
            <v>0</v>
          </cell>
          <cell r="L544">
            <v>0</v>
          </cell>
          <cell r="R544">
            <v>0</v>
          </cell>
          <cell r="X544">
            <v>0</v>
          </cell>
          <cell r="AB544">
            <v>0</v>
          </cell>
          <cell r="AH544">
            <v>0</v>
          </cell>
        </row>
        <row r="545">
          <cell r="A545" t="str">
            <v>2402</v>
          </cell>
          <cell r="J545">
            <v>0</v>
          </cell>
          <cell r="L545">
            <v>0</v>
          </cell>
          <cell r="R545">
            <v>0</v>
          </cell>
          <cell r="X545">
            <v>0</v>
          </cell>
          <cell r="AB545">
            <v>0</v>
          </cell>
          <cell r="AH545">
            <v>0</v>
          </cell>
        </row>
        <row r="546">
          <cell r="A546" t="str">
            <v>2402</v>
          </cell>
          <cell r="J546">
            <v>0</v>
          </cell>
          <cell r="L546">
            <v>0</v>
          </cell>
          <cell r="R546">
            <v>0</v>
          </cell>
          <cell r="X546">
            <v>0</v>
          </cell>
          <cell r="AB546">
            <v>0</v>
          </cell>
          <cell r="AH546">
            <v>0</v>
          </cell>
        </row>
        <row r="547">
          <cell r="A547" t="str">
            <v>2402</v>
          </cell>
          <cell r="J547">
            <v>0</v>
          </cell>
          <cell r="L547">
            <v>0</v>
          </cell>
          <cell r="R547">
            <v>0</v>
          </cell>
          <cell r="X547">
            <v>0</v>
          </cell>
          <cell r="AB547">
            <v>0</v>
          </cell>
          <cell r="AH547">
            <v>0</v>
          </cell>
        </row>
        <row r="548">
          <cell r="A548" t="str">
            <v>2404</v>
          </cell>
          <cell r="J548">
            <v>0</v>
          </cell>
          <cell r="L548">
            <v>0</v>
          </cell>
          <cell r="R548">
            <v>0</v>
          </cell>
          <cell r="X548">
            <v>0</v>
          </cell>
          <cell r="AB548">
            <v>0</v>
          </cell>
          <cell r="AH548">
            <v>0</v>
          </cell>
        </row>
        <row r="549">
          <cell r="A549" t="str">
            <v>2451</v>
          </cell>
          <cell r="J549">
            <v>0</v>
          </cell>
          <cell r="L549">
            <v>-93100</v>
          </cell>
          <cell r="R549">
            <v>-93100</v>
          </cell>
          <cell r="X549">
            <v>-1070000</v>
          </cell>
          <cell r="AB549">
            <v>0</v>
          </cell>
          <cell r="AH549">
            <v>0</v>
          </cell>
        </row>
        <row r="550">
          <cell r="A550" t="str">
            <v>2451</v>
          </cell>
          <cell r="J550">
            <v>0</v>
          </cell>
          <cell r="L550">
            <v>0</v>
          </cell>
          <cell r="R550">
            <v>0</v>
          </cell>
          <cell r="X550">
            <v>0</v>
          </cell>
          <cell r="AB550">
            <v>0</v>
          </cell>
          <cell r="AH550">
            <v>0</v>
          </cell>
        </row>
        <row r="551">
          <cell r="A551" t="str">
            <v>2451</v>
          </cell>
          <cell r="J551">
            <v>0</v>
          </cell>
          <cell r="L551">
            <v>0</v>
          </cell>
          <cell r="R551">
            <v>0</v>
          </cell>
          <cell r="X551">
            <v>0</v>
          </cell>
          <cell r="AB551">
            <v>0</v>
          </cell>
          <cell r="AH551">
            <v>0</v>
          </cell>
        </row>
        <row r="552">
          <cell r="A552" t="str">
            <v>2451</v>
          </cell>
          <cell r="J552">
            <v>0</v>
          </cell>
          <cell r="L552">
            <v>0</v>
          </cell>
          <cell r="R552">
            <v>0</v>
          </cell>
          <cell r="X552">
            <v>0</v>
          </cell>
          <cell r="AB552">
            <v>0</v>
          </cell>
          <cell r="AH552">
            <v>0</v>
          </cell>
        </row>
        <row r="553">
          <cell r="A553" t="str">
            <v>2451</v>
          </cell>
          <cell r="J553">
            <v>0</v>
          </cell>
          <cell r="L553">
            <v>0</v>
          </cell>
          <cell r="R553">
            <v>0</v>
          </cell>
          <cell r="X553">
            <v>0</v>
          </cell>
          <cell r="AB553">
            <v>0</v>
          </cell>
          <cell r="AH553">
            <v>0</v>
          </cell>
        </row>
        <row r="554">
          <cell r="A554" t="str">
            <v>2451</v>
          </cell>
          <cell r="J554">
            <v>0</v>
          </cell>
          <cell r="L554">
            <v>0</v>
          </cell>
          <cell r="R554">
            <v>0</v>
          </cell>
          <cell r="X554">
            <v>0</v>
          </cell>
          <cell r="AB554">
            <v>0</v>
          </cell>
          <cell r="AH554">
            <v>0</v>
          </cell>
        </row>
        <row r="555">
          <cell r="A555" t="str">
            <v>2451</v>
          </cell>
          <cell r="J555">
            <v>0</v>
          </cell>
          <cell r="L555">
            <v>0</v>
          </cell>
          <cell r="R555">
            <v>0</v>
          </cell>
          <cell r="X555">
            <v>0</v>
          </cell>
          <cell r="AB555">
            <v>0</v>
          </cell>
          <cell r="AH555">
            <v>0</v>
          </cell>
        </row>
        <row r="556">
          <cell r="A556" t="str">
            <v>2451</v>
          </cell>
          <cell r="J556">
            <v>0</v>
          </cell>
          <cell r="L556">
            <v>0</v>
          </cell>
          <cell r="R556">
            <v>0</v>
          </cell>
          <cell r="X556">
            <v>0</v>
          </cell>
          <cell r="AB556">
            <v>0</v>
          </cell>
          <cell r="AH556">
            <v>0</v>
          </cell>
        </row>
        <row r="557">
          <cell r="A557" t="str">
            <v>2451</v>
          </cell>
          <cell r="J557">
            <v>0</v>
          </cell>
          <cell r="L557">
            <v>0</v>
          </cell>
          <cell r="R557">
            <v>0</v>
          </cell>
          <cell r="X557">
            <v>0</v>
          </cell>
          <cell r="AB557">
            <v>0</v>
          </cell>
          <cell r="AH557">
            <v>0</v>
          </cell>
        </row>
        <row r="558">
          <cell r="A558" t="str">
            <v>2451</v>
          </cell>
          <cell r="J558">
            <v>0</v>
          </cell>
          <cell r="L558">
            <v>0</v>
          </cell>
          <cell r="R558">
            <v>0</v>
          </cell>
          <cell r="X558">
            <v>0</v>
          </cell>
          <cell r="AB558">
            <v>0</v>
          </cell>
          <cell r="AH558">
            <v>0</v>
          </cell>
        </row>
        <row r="559">
          <cell r="A559" t="str">
            <v>2451</v>
          </cell>
          <cell r="J559">
            <v>0</v>
          </cell>
          <cell r="L559">
            <v>0</v>
          </cell>
          <cell r="R559">
            <v>0</v>
          </cell>
          <cell r="X559">
            <v>0</v>
          </cell>
          <cell r="AB559">
            <v>0</v>
          </cell>
          <cell r="AH559">
            <v>0</v>
          </cell>
        </row>
        <row r="560">
          <cell r="A560" t="str">
            <v>2451</v>
          </cell>
          <cell r="J560">
            <v>0</v>
          </cell>
          <cell r="L560">
            <v>0</v>
          </cell>
          <cell r="R560">
            <v>0</v>
          </cell>
          <cell r="X560">
            <v>0</v>
          </cell>
          <cell r="AB560">
            <v>0</v>
          </cell>
          <cell r="AH560">
            <v>0</v>
          </cell>
        </row>
        <row r="561">
          <cell r="A561" t="str">
            <v>2451</v>
          </cell>
          <cell r="J561">
            <v>0</v>
          </cell>
          <cell r="L561">
            <v>0</v>
          </cell>
          <cell r="R561">
            <v>0</v>
          </cell>
          <cell r="X561">
            <v>0</v>
          </cell>
          <cell r="AB561">
            <v>0</v>
          </cell>
          <cell r="AH561">
            <v>0</v>
          </cell>
        </row>
        <row r="562">
          <cell r="A562" t="str">
            <v>2451</v>
          </cell>
          <cell r="J562">
            <v>0</v>
          </cell>
          <cell r="L562">
            <v>0</v>
          </cell>
          <cell r="R562">
            <v>0</v>
          </cell>
          <cell r="X562">
            <v>0</v>
          </cell>
          <cell r="AB562">
            <v>0</v>
          </cell>
          <cell r="AH562">
            <v>0</v>
          </cell>
        </row>
        <row r="563">
          <cell r="A563" t="str">
            <v>2499</v>
          </cell>
          <cell r="J563">
            <v>0</v>
          </cell>
          <cell r="L563">
            <v>0</v>
          </cell>
          <cell r="R563">
            <v>0</v>
          </cell>
          <cell r="X563">
            <v>0</v>
          </cell>
          <cell r="AB563">
            <v>0</v>
          </cell>
          <cell r="AH563">
            <v>0</v>
          </cell>
        </row>
        <row r="564">
          <cell r="A564" t="str">
            <v>2499</v>
          </cell>
          <cell r="J564">
            <v>0</v>
          </cell>
          <cell r="L564">
            <v>0</v>
          </cell>
          <cell r="R564">
            <v>0</v>
          </cell>
          <cell r="X564">
            <v>0</v>
          </cell>
          <cell r="AB564">
            <v>0</v>
          </cell>
          <cell r="AH564">
            <v>0</v>
          </cell>
        </row>
        <row r="565">
          <cell r="A565" t="str">
            <v>2499</v>
          </cell>
          <cell r="J565">
            <v>0</v>
          </cell>
          <cell r="L565">
            <v>0</v>
          </cell>
          <cell r="R565">
            <v>0</v>
          </cell>
          <cell r="X565">
            <v>0</v>
          </cell>
          <cell r="AB565">
            <v>0</v>
          </cell>
          <cell r="AH565">
            <v>0</v>
          </cell>
        </row>
        <row r="566">
          <cell r="A566" t="str">
            <v>2499</v>
          </cell>
          <cell r="J566">
            <v>0</v>
          </cell>
          <cell r="L566">
            <v>0</v>
          </cell>
          <cell r="R566">
            <v>0</v>
          </cell>
          <cell r="X566">
            <v>0</v>
          </cell>
          <cell r="AB566">
            <v>0</v>
          </cell>
          <cell r="AH566">
            <v>0</v>
          </cell>
        </row>
        <row r="567">
          <cell r="A567" t="str">
            <v>2499</v>
          </cell>
          <cell r="J567">
            <v>0</v>
          </cell>
          <cell r="L567">
            <v>0</v>
          </cell>
          <cell r="R567">
            <v>0</v>
          </cell>
          <cell r="X567">
            <v>0</v>
          </cell>
          <cell r="AB567">
            <v>0</v>
          </cell>
          <cell r="AH567">
            <v>0</v>
          </cell>
        </row>
        <row r="568">
          <cell r="A568" t="str">
            <v>2499</v>
          </cell>
          <cell r="J568">
            <v>0</v>
          </cell>
          <cell r="L568">
            <v>0</v>
          </cell>
          <cell r="R568">
            <v>0</v>
          </cell>
          <cell r="X568">
            <v>0</v>
          </cell>
          <cell r="AB568">
            <v>0</v>
          </cell>
          <cell r="AH568">
            <v>0</v>
          </cell>
        </row>
        <row r="569">
          <cell r="A569" t="str">
            <v>2499</v>
          </cell>
          <cell r="J569">
            <v>0</v>
          </cell>
          <cell r="L569">
            <v>0</v>
          </cell>
          <cell r="R569">
            <v>0</v>
          </cell>
          <cell r="X569">
            <v>0</v>
          </cell>
          <cell r="AB569">
            <v>0</v>
          </cell>
          <cell r="AH569">
            <v>0</v>
          </cell>
        </row>
        <row r="570">
          <cell r="A570" t="str">
            <v>2499</v>
          </cell>
          <cell r="J570">
            <v>0</v>
          </cell>
          <cell r="L570">
            <v>0</v>
          </cell>
          <cell r="R570">
            <v>0</v>
          </cell>
          <cell r="X570">
            <v>0</v>
          </cell>
          <cell r="AB570">
            <v>0</v>
          </cell>
          <cell r="AH570">
            <v>0</v>
          </cell>
        </row>
        <row r="571">
          <cell r="A571" t="str">
            <v>2499</v>
          </cell>
          <cell r="J571">
            <v>0</v>
          </cell>
          <cell r="L571">
            <v>0</v>
          </cell>
          <cell r="R571">
            <v>0</v>
          </cell>
          <cell r="X571">
            <v>0</v>
          </cell>
          <cell r="AB571">
            <v>0</v>
          </cell>
          <cell r="AH571">
            <v>0</v>
          </cell>
        </row>
        <row r="572">
          <cell r="A572" t="str">
            <v>2499</v>
          </cell>
          <cell r="J572">
            <v>0</v>
          </cell>
          <cell r="L572">
            <v>0</v>
          </cell>
          <cell r="R572">
            <v>0</v>
          </cell>
          <cell r="X572">
            <v>0</v>
          </cell>
          <cell r="AB572">
            <v>0</v>
          </cell>
          <cell r="AH572">
            <v>0</v>
          </cell>
        </row>
        <row r="573">
          <cell r="A573" t="str">
            <v>2499</v>
          </cell>
          <cell r="J573">
            <v>0</v>
          </cell>
          <cell r="L573">
            <v>0</v>
          </cell>
          <cell r="R573">
            <v>0</v>
          </cell>
          <cell r="X573">
            <v>0</v>
          </cell>
          <cell r="AB573">
            <v>0</v>
          </cell>
          <cell r="AH573">
            <v>0</v>
          </cell>
        </row>
        <row r="574">
          <cell r="A574" t="str">
            <v>2499</v>
          </cell>
          <cell r="J574">
            <v>0</v>
          </cell>
          <cell r="L574">
            <v>0</v>
          </cell>
          <cell r="R574">
            <v>0</v>
          </cell>
          <cell r="X574">
            <v>0</v>
          </cell>
          <cell r="AB574">
            <v>0</v>
          </cell>
          <cell r="AH574">
            <v>0</v>
          </cell>
        </row>
        <row r="575">
          <cell r="A575" t="str">
            <v>2499</v>
          </cell>
          <cell r="J575">
            <v>0</v>
          </cell>
          <cell r="L575">
            <v>0</v>
          </cell>
          <cell r="R575">
            <v>0</v>
          </cell>
          <cell r="X575">
            <v>0</v>
          </cell>
          <cell r="AB575">
            <v>0</v>
          </cell>
          <cell r="AH575">
            <v>0</v>
          </cell>
        </row>
        <row r="576">
          <cell r="A576" t="str">
            <v>2499</v>
          </cell>
          <cell r="J576">
            <v>0</v>
          </cell>
          <cell r="L576">
            <v>0</v>
          </cell>
          <cell r="R576">
            <v>0</v>
          </cell>
          <cell r="X576">
            <v>0</v>
          </cell>
          <cell r="AB576">
            <v>0</v>
          </cell>
          <cell r="AH576">
            <v>0</v>
          </cell>
        </row>
        <row r="577">
          <cell r="A577" t="str">
            <v>2499</v>
          </cell>
          <cell r="J577">
            <v>0</v>
          </cell>
          <cell r="L577">
            <v>0</v>
          </cell>
          <cell r="R577">
            <v>0</v>
          </cell>
          <cell r="X577">
            <v>0</v>
          </cell>
          <cell r="AB577">
            <v>0</v>
          </cell>
          <cell r="AH577">
            <v>0</v>
          </cell>
        </row>
        <row r="578">
          <cell r="A578" t="str">
            <v>2499</v>
          </cell>
          <cell r="J578">
            <v>0</v>
          </cell>
          <cell r="L578">
            <v>0</v>
          </cell>
          <cell r="R578">
            <v>0</v>
          </cell>
          <cell r="X578">
            <v>0</v>
          </cell>
          <cell r="AB578">
            <v>0</v>
          </cell>
          <cell r="AH578">
            <v>0</v>
          </cell>
        </row>
        <row r="579">
          <cell r="A579" t="str">
            <v>2499</v>
          </cell>
          <cell r="J579">
            <v>0</v>
          </cell>
          <cell r="L579">
            <v>0</v>
          </cell>
          <cell r="R579">
            <v>0</v>
          </cell>
          <cell r="X579">
            <v>0</v>
          </cell>
          <cell r="AB579">
            <v>0</v>
          </cell>
          <cell r="AH579">
            <v>0</v>
          </cell>
        </row>
        <row r="580">
          <cell r="A580" t="str">
            <v>2499</v>
          </cell>
          <cell r="J580">
            <v>0</v>
          </cell>
          <cell r="L580">
            <v>0</v>
          </cell>
          <cell r="R580">
            <v>0</v>
          </cell>
          <cell r="X580">
            <v>0</v>
          </cell>
          <cell r="AB580">
            <v>0</v>
          </cell>
          <cell r="AH580">
            <v>0</v>
          </cell>
        </row>
        <row r="581">
          <cell r="A581" t="str">
            <v>2499</v>
          </cell>
          <cell r="J581">
            <v>0</v>
          </cell>
          <cell r="L581">
            <v>0</v>
          </cell>
          <cell r="R581">
            <v>0</v>
          </cell>
          <cell r="X581">
            <v>0</v>
          </cell>
          <cell r="AB581">
            <v>0</v>
          </cell>
          <cell r="AH581">
            <v>0</v>
          </cell>
        </row>
        <row r="582">
          <cell r="A582" t="str">
            <v>2499</v>
          </cell>
          <cell r="J582">
            <v>0</v>
          </cell>
          <cell r="L582">
            <v>0</v>
          </cell>
          <cell r="R582">
            <v>0</v>
          </cell>
          <cell r="X582">
            <v>0</v>
          </cell>
          <cell r="AB582">
            <v>0</v>
          </cell>
          <cell r="AH582">
            <v>0</v>
          </cell>
        </row>
        <row r="583">
          <cell r="A583" t="str">
            <v>2499</v>
          </cell>
          <cell r="J583">
            <v>0</v>
          </cell>
          <cell r="L583">
            <v>0</v>
          </cell>
          <cell r="R583">
            <v>0</v>
          </cell>
          <cell r="X583">
            <v>0</v>
          </cell>
          <cell r="AB583">
            <v>0</v>
          </cell>
          <cell r="AH583">
            <v>0</v>
          </cell>
        </row>
        <row r="584">
          <cell r="A584" t="str">
            <v>2499</v>
          </cell>
          <cell r="J584">
            <v>0</v>
          </cell>
          <cell r="L584">
            <v>0</v>
          </cell>
          <cell r="R584">
            <v>0</v>
          </cell>
          <cell r="X584">
            <v>0</v>
          </cell>
          <cell r="AB584">
            <v>0</v>
          </cell>
          <cell r="AH584">
            <v>0</v>
          </cell>
        </row>
        <row r="585">
          <cell r="A585" t="str">
            <v>2499</v>
          </cell>
          <cell r="J585">
            <v>0</v>
          </cell>
          <cell r="L585">
            <v>0</v>
          </cell>
          <cell r="R585">
            <v>0</v>
          </cell>
          <cell r="X585">
            <v>0</v>
          </cell>
          <cell r="AB585">
            <v>0</v>
          </cell>
          <cell r="AH585">
            <v>0</v>
          </cell>
        </row>
        <row r="586">
          <cell r="A586" t="str">
            <v>2802</v>
          </cell>
          <cell r="J586">
            <v>0</v>
          </cell>
          <cell r="L586">
            <v>0</v>
          </cell>
          <cell r="R586">
            <v>0</v>
          </cell>
          <cell r="X586">
            <v>0</v>
          </cell>
          <cell r="AB586">
            <v>0</v>
          </cell>
          <cell r="AH586">
            <v>0</v>
          </cell>
        </row>
        <row r="587">
          <cell r="A587" t="str">
            <v>2804</v>
          </cell>
          <cell r="J587">
            <v>0</v>
          </cell>
          <cell r="L587">
            <v>0</v>
          </cell>
          <cell r="R587">
            <v>0</v>
          </cell>
          <cell r="X587">
            <v>0</v>
          </cell>
          <cell r="AB587">
            <v>0</v>
          </cell>
          <cell r="AH587">
            <v>0</v>
          </cell>
        </row>
        <row r="588">
          <cell r="A588" t="str">
            <v>2805</v>
          </cell>
          <cell r="J588">
            <v>0</v>
          </cell>
          <cell r="L588">
            <v>0</v>
          </cell>
          <cell r="R588">
            <v>0</v>
          </cell>
          <cell r="X588">
            <v>0</v>
          </cell>
          <cell r="AB588">
            <v>0</v>
          </cell>
          <cell r="AH588">
            <v>0</v>
          </cell>
        </row>
        <row r="589">
          <cell r="A589" t="str">
            <v>2820</v>
          </cell>
          <cell r="J589">
            <v>0</v>
          </cell>
          <cell r="L589">
            <v>0</v>
          </cell>
          <cell r="R589">
            <v>0</v>
          </cell>
          <cell r="X589">
            <v>0</v>
          </cell>
          <cell r="AB589">
            <v>0</v>
          </cell>
          <cell r="AH589">
            <v>0</v>
          </cell>
        </row>
        <row r="590">
          <cell r="A590" t="str">
            <v>2830</v>
          </cell>
          <cell r="J590">
            <v>0</v>
          </cell>
          <cell r="L590">
            <v>0</v>
          </cell>
          <cell r="R590">
            <v>0</v>
          </cell>
          <cell r="X590">
            <v>0</v>
          </cell>
          <cell r="AB590">
            <v>0</v>
          </cell>
          <cell r="AH590">
            <v>0</v>
          </cell>
        </row>
        <row r="591">
          <cell r="A591" t="str">
            <v>2835</v>
          </cell>
          <cell r="J591">
            <v>0</v>
          </cell>
          <cell r="L591">
            <v>0</v>
          </cell>
          <cell r="R591">
            <v>0</v>
          </cell>
          <cell r="X591">
            <v>0</v>
          </cell>
          <cell r="AB591">
            <v>0</v>
          </cell>
          <cell r="AH591">
            <v>0</v>
          </cell>
        </row>
        <row r="592">
          <cell r="A592" t="str">
            <v>2840</v>
          </cell>
          <cell r="J592">
            <v>0</v>
          </cell>
          <cell r="L592">
            <v>0</v>
          </cell>
          <cell r="R592">
            <v>0</v>
          </cell>
          <cell r="X592">
            <v>0</v>
          </cell>
          <cell r="AB592">
            <v>0</v>
          </cell>
          <cell r="AH592">
            <v>0</v>
          </cell>
        </row>
        <row r="593">
          <cell r="A593" t="str">
            <v>2845</v>
          </cell>
          <cell r="J593">
            <v>0</v>
          </cell>
          <cell r="L593">
            <v>0</v>
          </cell>
          <cell r="R593">
            <v>0</v>
          </cell>
          <cell r="X593">
            <v>0</v>
          </cell>
          <cell r="AB593">
            <v>0</v>
          </cell>
          <cell r="AH593">
            <v>0</v>
          </cell>
        </row>
        <row r="594">
          <cell r="A594" t="str">
            <v>2850</v>
          </cell>
          <cell r="J594">
            <v>0</v>
          </cell>
          <cell r="L594">
            <v>0</v>
          </cell>
          <cell r="R594">
            <v>0</v>
          </cell>
          <cell r="X594">
            <v>0</v>
          </cell>
          <cell r="AB594">
            <v>0</v>
          </cell>
          <cell r="AH594">
            <v>0</v>
          </cell>
        </row>
        <row r="595">
          <cell r="A595" t="str">
            <v>2855</v>
          </cell>
          <cell r="J595">
            <v>0</v>
          </cell>
          <cell r="L595">
            <v>0</v>
          </cell>
          <cell r="R595">
            <v>0</v>
          </cell>
          <cell r="X595">
            <v>0</v>
          </cell>
          <cell r="AB595">
            <v>0</v>
          </cell>
          <cell r="AH595">
            <v>0</v>
          </cell>
        </row>
        <row r="596">
          <cell r="A596" t="str">
            <v>2860</v>
          </cell>
          <cell r="J596">
            <v>0</v>
          </cell>
          <cell r="L596">
            <v>0</v>
          </cell>
          <cell r="R596">
            <v>0</v>
          </cell>
          <cell r="X596">
            <v>0</v>
          </cell>
          <cell r="AB596">
            <v>0</v>
          </cell>
          <cell r="AH596">
            <v>0</v>
          </cell>
        </row>
        <row r="597">
          <cell r="A597" t="str">
            <v>2905</v>
          </cell>
          <cell r="J597">
            <v>0</v>
          </cell>
          <cell r="L597">
            <v>0</v>
          </cell>
          <cell r="R597">
            <v>0</v>
          </cell>
          <cell r="X597">
            <v>0</v>
          </cell>
          <cell r="AB597">
            <v>0</v>
          </cell>
          <cell r="AH597">
            <v>0</v>
          </cell>
        </row>
        <row r="598">
          <cell r="A598" t="str">
            <v>2915</v>
          </cell>
          <cell r="J598">
            <v>0</v>
          </cell>
          <cell r="L598">
            <v>0</v>
          </cell>
          <cell r="R598">
            <v>0</v>
          </cell>
          <cell r="X598">
            <v>0</v>
          </cell>
          <cell r="AB598">
            <v>0</v>
          </cell>
          <cell r="AH598">
            <v>0</v>
          </cell>
        </row>
        <row r="599">
          <cell r="A599" t="str">
            <v>2920</v>
          </cell>
          <cell r="J599">
            <v>0</v>
          </cell>
          <cell r="L599">
            <v>0</v>
          </cell>
          <cell r="R599">
            <v>0</v>
          </cell>
          <cell r="X599">
            <v>0</v>
          </cell>
          <cell r="AB599">
            <v>0</v>
          </cell>
          <cell r="AH599">
            <v>0</v>
          </cell>
        </row>
        <row r="600">
          <cell r="A600" t="str">
            <v>2925</v>
          </cell>
          <cell r="J600">
            <v>0</v>
          </cell>
          <cell r="L600">
            <v>0</v>
          </cell>
          <cell r="R600">
            <v>0</v>
          </cell>
          <cell r="X600">
            <v>0</v>
          </cell>
          <cell r="AB600">
            <v>0</v>
          </cell>
          <cell r="AH600">
            <v>0</v>
          </cell>
        </row>
        <row r="601">
          <cell r="A601" t="str">
            <v>2930</v>
          </cell>
          <cell r="J601">
            <v>0</v>
          </cell>
          <cell r="L601">
            <v>0</v>
          </cell>
          <cell r="R601">
            <v>0</v>
          </cell>
          <cell r="X601">
            <v>0</v>
          </cell>
          <cell r="AB601">
            <v>0</v>
          </cell>
          <cell r="AH601">
            <v>0</v>
          </cell>
        </row>
        <row r="602">
          <cell r="A602" t="str">
            <v>2935</v>
          </cell>
          <cell r="J602">
            <v>0</v>
          </cell>
          <cell r="L602">
            <v>0</v>
          </cell>
          <cell r="R602">
            <v>0</v>
          </cell>
          <cell r="X602">
            <v>0</v>
          </cell>
          <cell r="AB602">
            <v>0</v>
          </cell>
          <cell r="AH602">
            <v>0</v>
          </cell>
        </row>
        <row r="603">
          <cell r="A603" t="str">
            <v>2940</v>
          </cell>
          <cell r="J603">
            <v>0</v>
          </cell>
          <cell r="L603">
            <v>0</v>
          </cell>
          <cell r="R603">
            <v>0</v>
          </cell>
          <cell r="X603">
            <v>0</v>
          </cell>
          <cell r="AB603">
            <v>0</v>
          </cell>
          <cell r="AH603">
            <v>0</v>
          </cell>
        </row>
        <row r="604">
          <cell r="A604" t="str">
            <v>2945</v>
          </cell>
          <cell r="J604">
            <v>0</v>
          </cell>
          <cell r="L604">
            <v>0</v>
          </cell>
          <cell r="R604">
            <v>0</v>
          </cell>
          <cell r="X604">
            <v>0</v>
          </cell>
          <cell r="AB604">
            <v>0</v>
          </cell>
          <cell r="AH604">
            <v>0</v>
          </cell>
        </row>
        <row r="605">
          <cell r="A605" t="str">
            <v>2950</v>
          </cell>
          <cell r="J605">
            <v>0</v>
          </cell>
          <cell r="L605">
            <v>0</v>
          </cell>
          <cell r="R605">
            <v>0</v>
          </cell>
          <cell r="X605">
            <v>0</v>
          </cell>
          <cell r="AB605">
            <v>0</v>
          </cell>
          <cell r="AH605">
            <v>0</v>
          </cell>
        </row>
        <row r="606">
          <cell r="A606" t="str">
            <v>2980</v>
          </cell>
          <cell r="J606">
            <v>0</v>
          </cell>
          <cell r="L606">
            <v>0</v>
          </cell>
          <cell r="R606">
            <v>0</v>
          </cell>
          <cell r="X606">
            <v>0</v>
          </cell>
          <cell r="AB606">
            <v>0</v>
          </cell>
          <cell r="AH606">
            <v>0</v>
          </cell>
        </row>
        <row r="607">
          <cell r="A607" t="str">
            <v>2995</v>
          </cell>
          <cell r="J607">
            <v>0</v>
          </cell>
          <cell r="L607">
            <v>0</v>
          </cell>
          <cell r="R607">
            <v>0</v>
          </cell>
          <cell r="X607">
            <v>0</v>
          </cell>
          <cell r="AB607">
            <v>0</v>
          </cell>
          <cell r="AH607">
            <v>0</v>
          </cell>
        </row>
        <row r="608">
          <cell r="A608" t="str">
            <v>3005</v>
          </cell>
          <cell r="J608">
            <v>0</v>
          </cell>
          <cell r="L608">
            <v>0</v>
          </cell>
          <cell r="R608">
            <v>0</v>
          </cell>
          <cell r="X608">
            <v>0</v>
          </cell>
          <cell r="AB608">
            <v>0</v>
          </cell>
          <cell r="AH608">
            <v>0</v>
          </cell>
        </row>
        <row r="609">
          <cell r="A609" t="str">
            <v>3010</v>
          </cell>
          <cell r="J609">
            <v>0</v>
          </cell>
          <cell r="L609">
            <v>0</v>
          </cell>
          <cell r="R609">
            <v>0</v>
          </cell>
          <cell r="X609">
            <v>0</v>
          </cell>
          <cell r="AB609">
            <v>0</v>
          </cell>
          <cell r="AH609">
            <v>0</v>
          </cell>
        </row>
        <row r="610">
          <cell r="A610" t="str">
            <v>3011</v>
          </cell>
          <cell r="J610">
            <v>0</v>
          </cell>
          <cell r="L610">
            <v>0</v>
          </cell>
          <cell r="R610">
            <v>0</v>
          </cell>
          <cell r="X610">
            <v>0</v>
          </cell>
          <cell r="AB610">
            <v>0</v>
          </cell>
          <cell r="AH610">
            <v>0</v>
          </cell>
        </row>
        <row r="611">
          <cell r="A611" t="str">
            <v>3013</v>
          </cell>
          <cell r="J611">
            <v>0</v>
          </cell>
          <cell r="L611">
            <v>0</v>
          </cell>
          <cell r="R611">
            <v>0</v>
          </cell>
          <cell r="X611">
            <v>0</v>
          </cell>
          <cell r="AB611">
            <v>0</v>
          </cell>
          <cell r="AH611">
            <v>0</v>
          </cell>
        </row>
        <row r="612">
          <cell r="A612" t="str">
            <v>3014</v>
          </cell>
          <cell r="J612">
            <v>0</v>
          </cell>
          <cell r="L612">
            <v>0</v>
          </cell>
          <cell r="R612">
            <v>0</v>
          </cell>
          <cell r="X612">
            <v>0</v>
          </cell>
          <cell r="AB612">
            <v>0</v>
          </cell>
          <cell r="AH612">
            <v>0</v>
          </cell>
        </row>
        <row r="613">
          <cell r="A613" t="str">
            <v>3015</v>
          </cell>
          <cell r="J613">
            <v>0</v>
          </cell>
          <cell r="L613">
            <v>0</v>
          </cell>
          <cell r="R613">
            <v>0</v>
          </cell>
          <cell r="X613">
            <v>0</v>
          </cell>
          <cell r="AB613">
            <v>0</v>
          </cell>
          <cell r="AH613">
            <v>0</v>
          </cell>
        </row>
        <row r="614">
          <cell r="A614" t="str">
            <v>3016</v>
          </cell>
          <cell r="J614">
            <v>0</v>
          </cell>
          <cell r="L614">
            <v>0</v>
          </cell>
          <cell r="R614">
            <v>0</v>
          </cell>
          <cell r="X614">
            <v>0</v>
          </cell>
          <cell r="AB614">
            <v>0</v>
          </cell>
          <cell r="AH614">
            <v>0</v>
          </cell>
        </row>
        <row r="615">
          <cell r="A615" t="str">
            <v>3020</v>
          </cell>
          <cell r="J615">
            <v>0</v>
          </cell>
          <cell r="L615">
            <v>0</v>
          </cell>
          <cell r="R615">
            <v>0</v>
          </cell>
          <cell r="X615">
            <v>0</v>
          </cell>
          <cell r="AB615">
            <v>0</v>
          </cell>
          <cell r="AH615">
            <v>0</v>
          </cell>
        </row>
        <row r="616">
          <cell r="A616" t="str">
            <v>3022</v>
          </cell>
          <cell r="J616">
            <v>0</v>
          </cell>
          <cell r="L616">
            <v>0</v>
          </cell>
          <cell r="R616">
            <v>0</v>
          </cell>
          <cell r="X616">
            <v>0</v>
          </cell>
          <cell r="AB616">
            <v>0</v>
          </cell>
          <cell r="AH616">
            <v>0</v>
          </cell>
        </row>
        <row r="617">
          <cell r="A617" t="str">
            <v>3100</v>
          </cell>
          <cell r="J617">
            <v>0</v>
          </cell>
          <cell r="L617">
            <v>0</v>
          </cell>
          <cell r="R617">
            <v>0</v>
          </cell>
          <cell r="X617">
            <v>0</v>
          </cell>
          <cell r="AB617">
            <v>0</v>
          </cell>
          <cell r="AH617">
            <v>0</v>
          </cell>
        </row>
        <row r="618">
          <cell r="A618" t="str">
            <v>3101</v>
          </cell>
          <cell r="J618">
            <v>0</v>
          </cell>
          <cell r="L618">
            <v>0</v>
          </cell>
          <cell r="R618">
            <v>0</v>
          </cell>
          <cell r="X618">
            <v>0</v>
          </cell>
          <cell r="AB618">
            <v>0</v>
          </cell>
          <cell r="AH618">
            <v>0</v>
          </cell>
        </row>
        <row r="619">
          <cell r="A619" t="str">
            <v>3201</v>
          </cell>
          <cell r="J619">
            <v>0</v>
          </cell>
          <cell r="L619">
            <v>0</v>
          </cell>
          <cell r="R619">
            <v>0</v>
          </cell>
          <cell r="X619">
            <v>0</v>
          </cell>
          <cell r="AB619">
            <v>0</v>
          </cell>
          <cell r="AH619">
            <v>0</v>
          </cell>
        </row>
        <row r="620">
          <cell r="A620" t="str">
            <v>3202</v>
          </cell>
          <cell r="J620">
            <v>0</v>
          </cell>
          <cell r="L620">
            <v>0</v>
          </cell>
          <cell r="R620">
            <v>0</v>
          </cell>
          <cell r="X620">
            <v>0</v>
          </cell>
          <cell r="AB620">
            <v>0</v>
          </cell>
          <cell r="AH620">
            <v>0</v>
          </cell>
        </row>
        <row r="621">
          <cell r="A621" t="str">
            <v>3203</v>
          </cell>
          <cell r="J621">
            <v>0</v>
          </cell>
          <cell r="L621">
            <v>0</v>
          </cell>
          <cell r="R621">
            <v>0</v>
          </cell>
          <cell r="X621">
            <v>0</v>
          </cell>
          <cell r="AB621">
            <v>0</v>
          </cell>
          <cell r="AH621">
            <v>0</v>
          </cell>
        </row>
        <row r="622">
          <cell r="A622" t="str">
            <v>3204</v>
          </cell>
          <cell r="J622">
            <v>0</v>
          </cell>
          <cell r="L622">
            <v>0</v>
          </cell>
          <cell r="R622">
            <v>0</v>
          </cell>
          <cell r="X622">
            <v>0</v>
          </cell>
          <cell r="AB622">
            <v>0</v>
          </cell>
          <cell r="AH622">
            <v>0</v>
          </cell>
        </row>
        <row r="623">
          <cell r="A623" t="str">
            <v>3205</v>
          </cell>
          <cell r="J623">
            <v>0</v>
          </cell>
          <cell r="L623">
            <v>0</v>
          </cell>
          <cell r="R623">
            <v>0</v>
          </cell>
          <cell r="X623">
            <v>0</v>
          </cell>
          <cell r="AB623">
            <v>0</v>
          </cell>
          <cell r="AH623">
            <v>0</v>
          </cell>
        </row>
        <row r="624">
          <cell r="A624" t="str">
            <v>3206</v>
          </cell>
          <cell r="J624">
            <v>0</v>
          </cell>
          <cell r="L624">
            <v>0</v>
          </cell>
          <cell r="R624">
            <v>0</v>
          </cell>
          <cell r="X624">
            <v>0</v>
          </cell>
          <cell r="AB624">
            <v>0</v>
          </cell>
          <cell r="AH624">
            <v>0</v>
          </cell>
        </row>
        <row r="625">
          <cell r="A625" t="str">
            <v>3209</v>
          </cell>
          <cell r="J625">
            <v>0</v>
          </cell>
          <cell r="L625">
            <v>0</v>
          </cell>
          <cell r="R625">
            <v>0</v>
          </cell>
          <cell r="X625">
            <v>0</v>
          </cell>
          <cell r="AB625">
            <v>0</v>
          </cell>
          <cell r="AH625">
            <v>0</v>
          </cell>
        </row>
        <row r="626">
          <cell r="A626" t="str">
            <v>3210</v>
          </cell>
          <cell r="J626">
            <v>0</v>
          </cell>
          <cell r="L626">
            <v>0</v>
          </cell>
          <cell r="R626">
            <v>0</v>
          </cell>
          <cell r="X626">
            <v>0</v>
          </cell>
          <cell r="AB626">
            <v>0</v>
          </cell>
          <cell r="AH626">
            <v>0</v>
          </cell>
        </row>
        <row r="627">
          <cell r="A627" t="str">
            <v>3213</v>
          </cell>
          <cell r="J627">
            <v>0</v>
          </cell>
          <cell r="L627">
            <v>0</v>
          </cell>
          <cell r="R627">
            <v>0</v>
          </cell>
          <cell r="X627">
            <v>0</v>
          </cell>
          <cell r="AB627">
            <v>0</v>
          </cell>
          <cell r="AH627">
            <v>0</v>
          </cell>
        </row>
        <row r="628">
          <cell r="A628" t="str">
            <v>3217</v>
          </cell>
          <cell r="J628">
            <v>0</v>
          </cell>
          <cell r="L628">
            <v>0</v>
          </cell>
          <cell r="R628">
            <v>0</v>
          </cell>
          <cell r="X628">
            <v>0</v>
          </cell>
          <cell r="AB628">
            <v>0</v>
          </cell>
          <cell r="AH628">
            <v>0</v>
          </cell>
        </row>
        <row r="629">
          <cell r="A629" t="str">
            <v>3230</v>
          </cell>
          <cell r="J629">
            <v>0</v>
          </cell>
          <cell r="L629">
            <v>0</v>
          </cell>
          <cell r="R629">
            <v>0</v>
          </cell>
          <cell r="X629">
            <v>0</v>
          </cell>
          <cell r="AB629">
            <v>0</v>
          </cell>
          <cell r="AH629">
            <v>0</v>
          </cell>
        </row>
        <row r="630">
          <cell r="A630" t="str">
            <v>3251</v>
          </cell>
          <cell r="J630">
            <v>0</v>
          </cell>
          <cell r="L630">
            <v>0</v>
          </cell>
          <cell r="R630">
            <v>0</v>
          </cell>
          <cell r="X630">
            <v>0</v>
          </cell>
          <cell r="AB630">
            <v>0</v>
          </cell>
          <cell r="AH630">
            <v>0</v>
          </cell>
        </row>
        <row r="631">
          <cell r="A631" t="str">
            <v>3252</v>
          </cell>
          <cell r="J631">
            <v>0</v>
          </cell>
          <cell r="L631">
            <v>0</v>
          </cell>
          <cell r="R631">
            <v>0</v>
          </cell>
          <cell r="X631">
            <v>0</v>
          </cell>
          <cell r="AB631">
            <v>0</v>
          </cell>
          <cell r="AH631">
            <v>0</v>
          </cell>
        </row>
        <row r="632">
          <cell r="A632" t="str">
            <v>3253</v>
          </cell>
          <cell r="J632">
            <v>0</v>
          </cell>
          <cell r="L632">
            <v>0</v>
          </cell>
          <cell r="R632">
            <v>0</v>
          </cell>
          <cell r="X632">
            <v>0</v>
          </cell>
          <cell r="AB632">
            <v>0</v>
          </cell>
          <cell r="AH632">
            <v>0</v>
          </cell>
        </row>
        <row r="633">
          <cell r="A633" t="str">
            <v>3301</v>
          </cell>
          <cell r="J633">
            <v>0</v>
          </cell>
          <cell r="L633">
            <v>0</v>
          </cell>
          <cell r="R633">
            <v>0</v>
          </cell>
          <cell r="X633">
            <v>0</v>
          </cell>
          <cell r="AB633">
            <v>0</v>
          </cell>
          <cell r="AH633">
            <v>0</v>
          </cell>
        </row>
        <row r="634">
          <cell r="A634" t="str">
            <v>3311</v>
          </cell>
          <cell r="J634">
            <v>0</v>
          </cell>
          <cell r="L634">
            <v>0</v>
          </cell>
          <cell r="R634">
            <v>0</v>
          </cell>
          <cell r="X634">
            <v>0</v>
          </cell>
          <cell r="AB634">
            <v>0</v>
          </cell>
          <cell r="AH634">
            <v>0</v>
          </cell>
        </row>
        <row r="635">
          <cell r="A635" t="str">
            <v>3311</v>
          </cell>
          <cell r="J635">
            <v>0</v>
          </cell>
          <cell r="L635">
            <v>0</v>
          </cell>
          <cell r="R635">
            <v>0</v>
          </cell>
          <cell r="X635">
            <v>0</v>
          </cell>
          <cell r="AB635">
            <v>0</v>
          </cell>
          <cell r="AH635">
            <v>0</v>
          </cell>
        </row>
        <row r="636">
          <cell r="A636" t="str">
            <v>3316</v>
          </cell>
          <cell r="J636">
            <v>0</v>
          </cell>
          <cell r="L636">
            <v>0</v>
          </cell>
          <cell r="R636">
            <v>0</v>
          </cell>
          <cell r="X636">
            <v>0</v>
          </cell>
          <cell r="AB636">
            <v>0</v>
          </cell>
          <cell r="AH636">
            <v>0</v>
          </cell>
        </row>
        <row r="637">
          <cell r="A637" t="str">
            <v>3351</v>
          </cell>
          <cell r="J637">
            <v>0</v>
          </cell>
          <cell r="L637">
            <v>0</v>
          </cell>
          <cell r="R637">
            <v>0</v>
          </cell>
          <cell r="X637">
            <v>0</v>
          </cell>
          <cell r="AB637">
            <v>0</v>
          </cell>
          <cell r="AH637">
            <v>0</v>
          </cell>
        </row>
        <row r="638">
          <cell r="A638" t="str">
            <v>3361</v>
          </cell>
          <cell r="J638">
            <v>0</v>
          </cell>
          <cell r="L638">
            <v>0</v>
          </cell>
          <cell r="R638">
            <v>0</v>
          </cell>
          <cell r="X638">
            <v>0</v>
          </cell>
          <cell r="AB638">
            <v>0</v>
          </cell>
          <cell r="AH638">
            <v>0</v>
          </cell>
        </row>
        <row r="639">
          <cell r="A639" t="str">
            <v>3400</v>
          </cell>
          <cell r="J639">
            <v>0</v>
          </cell>
          <cell r="L639">
            <v>0</v>
          </cell>
          <cell r="R639">
            <v>0</v>
          </cell>
          <cell r="X639">
            <v>0</v>
          </cell>
          <cell r="AB639">
            <v>0</v>
          </cell>
          <cell r="AH639">
            <v>0</v>
          </cell>
        </row>
        <row r="640">
          <cell r="A640" t="str">
            <v>3402</v>
          </cell>
          <cell r="J640">
            <v>0</v>
          </cell>
          <cell r="L640">
            <v>0</v>
          </cell>
          <cell r="R640">
            <v>0</v>
          </cell>
          <cell r="X640">
            <v>0</v>
          </cell>
          <cell r="AB640">
            <v>0</v>
          </cell>
          <cell r="AH640">
            <v>0</v>
          </cell>
        </row>
        <row r="641">
          <cell r="A641" t="str">
            <v>3403</v>
          </cell>
          <cell r="J641">
            <v>0</v>
          </cell>
          <cell r="L641">
            <v>0</v>
          </cell>
          <cell r="R641">
            <v>0</v>
          </cell>
          <cell r="X641">
            <v>0</v>
          </cell>
          <cell r="AB641">
            <v>0</v>
          </cell>
          <cell r="AH641">
            <v>0</v>
          </cell>
        </row>
        <row r="642">
          <cell r="A642" t="str">
            <v>3406</v>
          </cell>
          <cell r="J642">
            <v>0</v>
          </cell>
          <cell r="L642">
            <v>0</v>
          </cell>
          <cell r="R642">
            <v>0</v>
          </cell>
          <cell r="X642">
            <v>0</v>
          </cell>
          <cell r="AB642">
            <v>0</v>
          </cell>
          <cell r="AH642">
            <v>0</v>
          </cell>
        </row>
        <row r="643">
          <cell r="A643" t="str">
            <v>3407</v>
          </cell>
          <cell r="J643">
            <v>0</v>
          </cell>
          <cell r="L643">
            <v>0</v>
          </cell>
          <cell r="R643">
            <v>0</v>
          </cell>
          <cell r="X643">
            <v>0</v>
          </cell>
          <cell r="AB643">
            <v>0</v>
          </cell>
          <cell r="AH643">
            <v>0</v>
          </cell>
        </row>
        <row r="644">
          <cell r="A644" t="str">
            <v>3408</v>
          </cell>
          <cell r="J644">
            <v>0</v>
          </cell>
          <cell r="L644">
            <v>0</v>
          </cell>
          <cell r="R644">
            <v>0</v>
          </cell>
          <cell r="X644">
            <v>0</v>
          </cell>
          <cell r="AB644">
            <v>0</v>
          </cell>
          <cell r="AH644">
            <v>0</v>
          </cell>
        </row>
        <row r="645">
          <cell r="A645" t="str">
            <v>3415</v>
          </cell>
          <cell r="J645">
            <v>0</v>
          </cell>
          <cell r="L645">
            <v>0</v>
          </cell>
          <cell r="R645">
            <v>0</v>
          </cell>
          <cell r="X645">
            <v>0</v>
          </cell>
          <cell r="AB645">
            <v>0</v>
          </cell>
          <cell r="AH645">
            <v>0</v>
          </cell>
        </row>
        <row r="646">
          <cell r="A646" t="str">
            <v>3421</v>
          </cell>
          <cell r="J646">
            <v>0</v>
          </cell>
          <cell r="L646">
            <v>0</v>
          </cell>
          <cell r="R646">
            <v>0</v>
          </cell>
          <cell r="X646">
            <v>0</v>
          </cell>
          <cell r="AB646">
            <v>0</v>
          </cell>
          <cell r="AH646">
            <v>0</v>
          </cell>
        </row>
        <row r="647">
          <cell r="A647" t="str">
            <v>3422</v>
          </cell>
          <cell r="J647">
            <v>0</v>
          </cell>
          <cell r="L647">
            <v>0</v>
          </cell>
          <cell r="R647">
            <v>0</v>
          </cell>
          <cell r="X647">
            <v>0</v>
          </cell>
          <cell r="AB647">
            <v>0</v>
          </cell>
          <cell r="AH647">
            <v>0</v>
          </cell>
        </row>
        <row r="648">
          <cell r="A648" t="str">
            <v>3424</v>
          </cell>
          <cell r="J648">
            <v>0</v>
          </cell>
          <cell r="L648">
            <v>0</v>
          </cell>
          <cell r="R648">
            <v>0</v>
          </cell>
          <cell r="X648">
            <v>0</v>
          </cell>
          <cell r="AB648">
            <v>0</v>
          </cell>
          <cell r="AH648">
            <v>0</v>
          </cell>
        </row>
        <row r="649">
          <cell r="A649" t="str">
            <v>3428</v>
          </cell>
          <cell r="J649">
            <v>0</v>
          </cell>
          <cell r="L649">
            <v>0</v>
          </cell>
          <cell r="R649">
            <v>0</v>
          </cell>
          <cell r="X649">
            <v>0</v>
          </cell>
          <cell r="AB649">
            <v>0</v>
          </cell>
          <cell r="AH649">
            <v>0</v>
          </cell>
        </row>
        <row r="650">
          <cell r="A650" t="str">
            <v>3429</v>
          </cell>
          <cell r="J650">
            <v>0</v>
          </cell>
          <cell r="L650">
            <v>0</v>
          </cell>
          <cell r="R650">
            <v>0</v>
          </cell>
          <cell r="X650">
            <v>0</v>
          </cell>
          <cell r="AB650">
            <v>0</v>
          </cell>
          <cell r="AH650">
            <v>0</v>
          </cell>
        </row>
        <row r="651">
          <cell r="A651" t="str">
            <v>3431</v>
          </cell>
          <cell r="J651">
            <v>0</v>
          </cell>
          <cell r="L651">
            <v>0</v>
          </cell>
          <cell r="R651">
            <v>0</v>
          </cell>
          <cell r="X651">
            <v>0</v>
          </cell>
          <cell r="AB651">
            <v>0</v>
          </cell>
          <cell r="AH651">
            <v>0</v>
          </cell>
        </row>
        <row r="652">
          <cell r="A652" t="str">
            <v>3433</v>
          </cell>
          <cell r="J652">
            <v>0</v>
          </cell>
          <cell r="L652">
            <v>0</v>
          </cell>
          <cell r="R652">
            <v>0</v>
          </cell>
          <cell r="X652">
            <v>0</v>
          </cell>
          <cell r="AB652">
            <v>0</v>
          </cell>
          <cell r="AH652">
            <v>0</v>
          </cell>
        </row>
        <row r="653">
          <cell r="A653" t="str">
            <v>3435</v>
          </cell>
          <cell r="J653">
            <v>0</v>
          </cell>
          <cell r="L653">
            <v>0</v>
          </cell>
          <cell r="R653">
            <v>0</v>
          </cell>
          <cell r="X653">
            <v>0</v>
          </cell>
          <cell r="AB653">
            <v>0</v>
          </cell>
          <cell r="AH653">
            <v>0</v>
          </cell>
        </row>
        <row r="654">
          <cell r="A654" t="str">
            <v>3511</v>
          </cell>
          <cell r="J654">
            <v>0</v>
          </cell>
          <cell r="L654">
            <v>0</v>
          </cell>
          <cell r="R654">
            <v>0</v>
          </cell>
          <cell r="X654">
            <v>0</v>
          </cell>
          <cell r="AB654">
            <v>0</v>
          </cell>
          <cell r="AH654">
            <v>0</v>
          </cell>
        </row>
        <row r="655">
          <cell r="A655" t="str">
            <v>3512</v>
          </cell>
          <cell r="J655">
            <v>0</v>
          </cell>
          <cell r="L655">
            <v>0</v>
          </cell>
          <cell r="R655">
            <v>0</v>
          </cell>
          <cell r="X655">
            <v>0</v>
          </cell>
          <cell r="AB655">
            <v>0</v>
          </cell>
          <cell r="AH655">
            <v>0</v>
          </cell>
        </row>
        <row r="656">
          <cell r="A656" t="str">
            <v>3550</v>
          </cell>
          <cell r="J656">
            <v>0</v>
          </cell>
          <cell r="L656">
            <v>0</v>
          </cell>
          <cell r="R656">
            <v>0</v>
          </cell>
          <cell r="X656">
            <v>0</v>
          </cell>
          <cell r="AB656">
            <v>0</v>
          </cell>
          <cell r="AH656">
            <v>0</v>
          </cell>
        </row>
        <row r="657">
          <cell r="A657" t="str">
            <v>3552</v>
          </cell>
          <cell r="J657">
            <v>0</v>
          </cell>
          <cell r="L657">
            <v>0</v>
          </cell>
          <cell r="R657">
            <v>0</v>
          </cell>
          <cell r="X657">
            <v>0</v>
          </cell>
          <cell r="AB657">
            <v>0</v>
          </cell>
          <cell r="AH657">
            <v>0</v>
          </cell>
        </row>
        <row r="658">
          <cell r="A658" t="str">
            <v>3554</v>
          </cell>
          <cell r="J658">
            <v>0</v>
          </cell>
          <cell r="L658">
            <v>0</v>
          </cell>
          <cell r="R658">
            <v>0</v>
          </cell>
          <cell r="X658">
            <v>0</v>
          </cell>
          <cell r="AB658">
            <v>0</v>
          </cell>
          <cell r="AH658">
            <v>0</v>
          </cell>
        </row>
        <row r="659">
          <cell r="A659" t="str">
            <v>3560</v>
          </cell>
          <cell r="J659">
            <v>0</v>
          </cell>
          <cell r="L659">
            <v>0</v>
          </cell>
          <cell r="R659">
            <v>0</v>
          </cell>
          <cell r="X659">
            <v>0</v>
          </cell>
          <cell r="AB659">
            <v>0</v>
          </cell>
          <cell r="AH659">
            <v>0</v>
          </cell>
        </row>
        <row r="660">
          <cell r="A660" t="str">
            <v>3561</v>
          </cell>
          <cell r="J660">
            <v>0</v>
          </cell>
          <cell r="L660">
            <v>0</v>
          </cell>
          <cell r="R660">
            <v>0</v>
          </cell>
          <cell r="X660">
            <v>0</v>
          </cell>
          <cell r="AB660">
            <v>0</v>
          </cell>
          <cell r="AH660">
            <v>0</v>
          </cell>
        </row>
        <row r="661">
          <cell r="A661" t="str">
            <v>3702</v>
          </cell>
          <cell r="J661">
            <v>0</v>
          </cell>
          <cell r="L661">
            <v>0</v>
          </cell>
          <cell r="R661">
            <v>0</v>
          </cell>
          <cell r="X661">
            <v>0</v>
          </cell>
          <cell r="AB661">
            <v>0</v>
          </cell>
          <cell r="AH661">
            <v>0</v>
          </cell>
        </row>
        <row r="662">
          <cell r="A662" t="str">
            <v>3706</v>
          </cell>
          <cell r="J662">
            <v>0</v>
          </cell>
          <cell r="L662">
            <v>0</v>
          </cell>
          <cell r="R662">
            <v>0</v>
          </cell>
          <cell r="X662">
            <v>0</v>
          </cell>
          <cell r="AB662">
            <v>0</v>
          </cell>
          <cell r="AH662">
            <v>0</v>
          </cell>
        </row>
        <row r="663">
          <cell r="A663" t="str">
            <v>4101</v>
          </cell>
          <cell r="J663">
            <v>0</v>
          </cell>
          <cell r="L663">
            <v>0</v>
          </cell>
          <cell r="R663">
            <v>0</v>
          </cell>
          <cell r="X663">
            <v>0</v>
          </cell>
          <cell r="AB663">
            <v>0</v>
          </cell>
          <cell r="AH663">
            <v>0</v>
          </cell>
        </row>
        <row r="664">
          <cell r="A664" t="str">
            <v>4102</v>
          </cell>
          <cell r="J664">
            <v>0</v>
          </cell>
          <cell r="L664">
            <v>0</v>
          </cell>
          <cell r="R664">
            <v>0</v>
          </cell>
          <cell r="X664">
            <v>0</v>
          </cell>
          <cell r="AB664">
            <v>0</v>
          </cell>
          <cell r="AH664">
            <v>0</v>
          </cell>
        </row>
        <row r="665">
          <cell r="A665" t="str">
            <v>4103</v>
          </cell>
          <cell r="J665">
            <v>0</v>
          </cell>
          <cell r="L665">
            <v>0</v>
          </cell>
          <cell r="R665">
            <v>0</v>
          </cell>
          <cell r="X665">
            <v>0</v>
          </cell>
          <cell r="AB665">
            <v>0</v>
          </cell>
          <cell r="AH665">
            <v>0</v>
          </cell>
        </row>
        <row r="666">
          <cell r="A666" t="str">
            <v>4201</v>
          </cell>
          <cell r="J666">
            <v>0</v>
          </cell>
          <cell r="L666">
            <v>0</v>
          </cell>
          <cell r="R666">
            <v>0</v>
          </cell>
          <cell r="X666">
            <v>0</v>
          </cell>
          <cell r="AB666">
            <v>0</v>
          </cell>
          <cell r="AH666">
            <v>0</v>
          </cell>
        </row>
        <row r="667">
          <cell r="A667" t="str">
            <v>4203</v>
          </cell>
          <cell r="J667">
            <v>0</v>
          </cell>
          <cell r="L667">
            <v>0</v>
          </cell>
          <cell r="R667">
            <v>0</v>
          </cell>
          <cell r="X667">
            <v>0</v>
          </cell>
          <cell r="AB667">
            <v>0</v>
          </cell>
          <cell r="AH667">
            <v>0</v>
          </cell>
        </row>
        <row r="668">
          <cell r="A668" t="str">
            <v>5120</v>
          </cell>
          <cell r="J668">
            <v>0</v>
          </cell>
          <cell r="L668">
            <v>0</v>
          </cell>
          <cell r="R668">
            <v>0</v>
          </cell>
          <cell r="X668">
            <v>0</v>
          </cell>
          <cell r="AB668">
            <v>0</v>
          </cell>
          <cell r="AH668">
            <v>0</v>
          </cell>
        </row>
        <row r="669">
          <cell r="A669" t="str">
            <v>5120</v>
          </cell>
          <cell r="J669">
            <v>0</v>
          </cell>
          <cell r="L669">
            <v>0</v>
          </cell>
          <cell r="R669">
            <v>0</v>
          </cell>
          <cell r="X669">
            <v>0</v>
          </cell>
          <cell r="AB669">
            <v>0</v>
          </cell>
          <cell r="AH669">
            <v>0</v>
          </cell>
        </row>
        <row r="670">
          <cell r="A670" t="str">
            <v>5122</v>
          </cell>
          <cell r="J670">
            <v>0</v>
          </cell>
          <cell r="L670">
            <v>0</v>
          </cell>
          <cell r="R670">
            <v>0</v>
          </cell>
          <cell r="X670">
            <v>0</v>
          </cell>
          <cell r="AB670">
            <v>0</v>
          </cell>
          <cell r="AH670">
            <v>0</v>
          </cell>
        </row>
        <row r="671">
          <cell r="A671" t="str">
            <v>5126</v>
          </cell>
          <cell r="J671">
            <v>0</v>
          </cell>
          <cell r="L671">
            <v>0</v>
          </cell>
          <cell r="R671">
            <v>0</v>
          </cell>
          <cell r="X671">
            <v>0</v>
          </cell>
          <cell r="AB671">
            <v>0</v>
          </cell>
          <cell r="AH671">
            <v>0</v>
          </cell>
        </row>
        <row r="672">
          <cell r="A672" t="str">
            <v>5127</v>
          </cell>
          <cell r="J672">
            <v>0</v>
          </cell>
          <cell r="L672">
            <v>0</v>
          </cell>
          <cell r="R672">
            <v>0</v>
          </cell>
          <cell r="X672">
            <v>0</v>
          </cell>
          <cell r="AB672">
            <v>0</v>
          </cell>
          <cell r="AH672">
            <v>0</v>
          </cell>
        </row>
        <row r="673">
          <cell r="A673" t="str">
            <v>5127</v>
          </cell>
          <cell r="J673">
            <v>0</v>
          </cell>
          <cell r="L673">
            <v>0</v>
          </cell>
          <cell r="R673">
            <v>0</v>
          </cell>
          <cell r="X673">
            <v>0</v>
          </cell>
          <cell r="AB673">
            <v>0</v>
          </cell>
          <cell r="AH673">
            <v>0</v>
          </cell>
        </row>
        <row r="674">
          <cell r="A674" t="str">
            <v>5128</v>
          </cell>
          <cell r="J674">
            <v>0</v>
          </cell>
          <cell r="L674">
            <v>0</v>
          </cell>
          <cell r="R674">
            <v>0</v>
          </cell>
          <cell r="X674">
            <v>0</v>
          </cell>
          <cell r="AB674">
            <v>0</v>
          </cell>
          <cell r="AH674">
            <v>0</v>
          </cell>
        </row>
        <row r="675">
          <cell r="A675" t="str">
            <v>5128</v>
          </cell>
          <cell r="J675">
            <v>0</v>
          </cell>
          <cell r="L675">
            <v>0</v>
          </cell>
          <cell r="R675">
            <v>0</v>
          </cell>
          <cell r="X675">
            <v>0</v>
          </cell>
          <cell r="AB675">
            <v>0</v>
          </cell>
          <cell r="AH675">
            <v>0</v>
          </cell>
        </row>
        <row r="676">
          <cell r="A676" t="str">
            <v>5129</v>
          </cell>
          <cell r="J676">
            <v>0</v>
          </cell>
          <cell r="L676">
            <v>0</v>
          </cell>
          <cell r="R676">
            <v>0</v>
          </cell>
          <cell r="X676">
            <v>0</v>
          </cell>
          <cell r="AB676">
            <v>0</v>
          </cell>
          <cell r="AH676">
            <v>0</v>
          </cell>
        </row>
        <row r="677">
          <cell r="A677" t="str">
            <v>5130</v>
          </cell>
          <cell r="J677">
            <v>0</v>
          </cell>
          <cell r="L677">
            <v>0</v>
          </cell>
          <cell r="R677">
            <v>0</v>
          </cell>
          <cell r="X677">
            <v>0</v>
          </cell>
          <cell r="AB677">
            <v>0</v>
          </cell>
          <cell r="AH677">
            <v>0</v>
          </cell>
        </row>
        <row r="678">
          <cell r="A678" t="str">
            <v>5140</v>
          </cell>
          <cell r="J678">
            <v>0</v>
          </cell>
          <cell r="L678">
            <v>0</v>
          </cell>
          <cell r="R678">
            <v>0</v>
          </cell>
          <cell r="X678">
            <v>0</v>
          </cell>
          <cell r="AB678">
            <v>0</v>
          </cell>
          <cell r="AH678">
            <v>0</v>
          </cell>
        </row>
        <row r="679">
          <cell r="A679" t="str">
            <v>5142</v>
          </cell>
          <cell r="J679">
            <v>0</v>
          </cell>
          <cell r="L679">
            <v>0</v>
          </cell>
          <cell r="R679">
            <v>0</v>
          </cell>
          <cell r="X679">
            <v>0</v>
          </cell>
          <cell r="AB679">
            <v>0</v>
          </cell>
          <cell r="AH679">
            <v>0</v>
          </cell>
        </row>
        <row r="680">
          <cell r="A680" t="str">
            <v>5144</v>
          </cell>
          <cell r="J680">
            <v>0</v>
          </cell>
          <cell r="L680">
            <v>0</v>
          </cell>
          <cell r="R680">
            <v>0</v>
          </cell>
          <cell r="X680">
            <v>0</v>
          </cell>
          <cell r="AB680">
            <v>0</v>
          </cell>
          <cell r="AH680">
            <v>0</v>
          </cell>
        </row>
        <row r="681">
          <cell r="A681" t="str">
            <v>5145</v>
          </cell>
          <cell r="J681">
            <v>0</v>
          </cell>
          <cell r="L681">
            <v>0</v>
          </cell>
          <cell r="R681">
            <v>0</v>
          </cell>
          <cell r="X681">
            <v>0</v>
          </cell>
          <cell r="AB681">
            <v>0</v>
          </cell>
          <cell r="AH681">
            <v>0</v>
          </cell>
        </row>
        <row r="682">
          <cell r="A682" t="str">
            <v>5146</v>
          </cell>
          <cell r="J682">
            <v>0</v>
          </cell>
          <cell r="L682">
            <v>0</v>
          </cell>
          <cell r="R682">
            <v>0</v>
          </cell>
          <cell r="X682">
            <v>0</v>
          </cell>
          <cell r="AB682">
            <v>0</v>
          </cell>
          <cell r="AH682">
            <v>0</v>
          </cell>
        </row>
        <row r="683">
          <cell r="A683" t="str">
            <v>5147</v>
          </cell>
          <cell r="J683">
            <v>0</v>
          </cell>
          <cell r="L683">
            <v>0</v>
          </cell>
          <cell r="R683">
            <v>0</v>
          </cell>
          <cell r="X683">
            <v>0</v>
          </cell>
          <cell r="AB683">
            <v>0</v>
          </cell>
          <cell r="AH683">
            <v>0</v>
          </cell>
        </row>
        <row r="684">
          <cell r="A684" t="str">
            <v>5147</v>
          </cell>
          <cell r="J684">
            <v>0</v>
          </cell>
          <cell r="L684">
            <v>0</v>
          </cell>
          <cell r="R684">
            <v>0</v>
          </cell>
          <cell r="X684">
            <v>0</v>
          </cell>
          <cell r="AB684">
            <v>0</v>
          </cell>
          <cell r="AH684">
            <v>0</v>
          </cell>
        </row>
        <row r="685">
          <cell r="A685" t="str">
            <v>5148</v>
          </cell>
          <cell r="J685">
            <v>0</v>
          </cell>
          <cell r="L685">
            <v>0</v>
          </cell>
          <cell r="R685">
            <v>0</v>
          </cell>
          <cell r="X685">
            <v>0</v>
          </cell>
          <cell r="AB685">
            <v>0</v>
          </cell>
          <cell r="AH685">
            <v>0</v>
          </cell>
        </row>
        <row r="686">
          <cell r="A686" t="str">
            <v>5148</v>
          </cell>
          <cell r="J686">
            <v>0</v>
          </cell>
          <cell r="L686">
            <v>0</v>
          </cell>
          <cell r="R686">
            <v>0</v>
          </cell>
          <cell r="X686">
            <v>0</v>
          </cell>
          <cell r="AB686">
            <v>0</v>
          </cell>
          <cell r="AH686">
            <v>0</v>
          </cell>
        </row>
        <row r="687">
          <cell r="A687" t="str">
            <v>5149</v>
          </cell>
          <cell r="J687">
            <v>0</v>
          </cell>
          <cell r="L687">
            <v>0</v>
          </cell>
          <cell r="R687">
            <v>0</v>
          </cell>
          <cell r="X687">
            <v>0</v>
          </cell>
          <cell r="AB687">
            <v>0</v>
          </cell>
          <cell r="AH687">
            <v>0</v>
          </cell>
        </row>
        <row r="688">
          <cell r="A688" t="str">
            <v>5150</v>
          </cell>
          <cell r="J688">
            <v>0</v>
          </cell>
          <cell r="L688">
            <v>0</v>
          </cell>
          <cell r="R688">
            <v>0</v>
          </cell>
          <cell r="X688">
            <v>0</v>
          </cell>
          <cell r="AB688">
            <v>0</v>
          </cell>
          <cell r="AH688">
            <v>0</v>
          </cell>
        </row>
        <row r="689">
          <cell r="A689" t="str">
            <v>5161</v>
          </cell>
          <cell r="J689">
            <v>-2900</v>
          </cell>
          <cell r="L689">
            <v>0</v>
          </cell>
          <cell r="R689">
            <v>0</v>
          </cell>
          <cell r="X689">
            <v>0</v>
          </cell>
          <cell r="AB689">
            <v>-2900</v>
          </cell>
          <cell r="AH689">
            <v>-35000</v>
          </cell>
        </row>
        <row r="690">
          <cell r="A690" t="str">
            <v>5161</v>
          </cell>
          <cell r="J690">
            <v>0</v>
          </cell>
          <cell r="L690">
            <v>0</v>
          </cell>
          <cell r="R690">
            <v>0</v>
          </cell>
          <cell r="X690">
            <v>0</v>
          </cell>
          <cell r="AB690">
            <v>0</v>
          </cell>
          <cell r="AH690">
            <v>0</v>
          </cell>
        </row>
        <row r="691">
          <cell r="A691" t="str">
            <v>5161</v>
          </cell>
          <cell r="J691">
            <v>0</v>
          </cell>
          <cell r="L691">
            <v>0</v>
          </cell>
          <cell r="R691">
            <v>0</v>
          </cell>
          <cell r="X691">
            <v>0</v>
          </cell>
          <cell r="AB691">
            <v>0</v>
          </cell>
          <cell r="AH691">
            <v>0</v>
          </cell>
        </row>
        <row r="692">
          <cell r="A692" t="str">
            <v>5161</v>
          </cell>
          <cell r="J692">
            <v>0</v>
          </cell>
          <cell r="L692">
            <v>0</v>
          </cell>
          <cell r="R692">
            <v>0</v>
          </cell>
          <cell r="X692">
            <v>0</v>
          </cell>
          <cell r="AB692">
            <v>0</v>
          </cell>
          <cell r="AH692">
            <v>0</v>
          </cell>
        </row>
        <row r="693">
          <cell r="A693" t="str">
            <v>5161</v>
          </cell>
          <cell r="J693">
            <v>0</v>
          </cell>
          <cell r="L693">
            <v>0</v>
          </cell>
          <cell r="R693">
            <v>0</v>
          </cell>
          <cell r="X693">
            <v>0</v>
          </cell>
          <cell r="AB693">
            <v>0</v>
          </cell>
          <cell r="AH693">
            <v>0</v>
          </cell>
        </row>
        <row r="694">
          <cell r="A694" t="str">
            <v>5161</v>
          </cell>
          <cell r="J694">
            <v>0</v>
          </cell>
          <cell r="L694">
            <v>0</v>
          </cell>
          <cell r="R694">
            <v>0</v>
          </cell>
          <cell r="X694">
            <v>0</v>
          </cell>
          <cell r="AB694">
            <v>0</v>
          </cell>
          <cell r="AH694">
            <v>0</v>
          </cell>
        </row>
        <row r="695">
          <cell r="A695" t="str">
            <v>5162</v>
          </cell>
          <cell r="J695">
            <v>-21200</v>
          </cell>
          <cell r="L695">
            <v>0</v>
          </cell>
          <cell r="R695">
            <v>0</v>
          </cell>
          <cell r="X695">
            <v>0</v>
          </cell>
          <cell r="AB695">
            <v>-21200</v>
          </cell>
          <cell r="AH695">
            <v>-255000</v>
          </cell>
        </row>
        <row r="696">
          <cell r="A696" t="str">
            <v>5162</v>
          </cell>
          <cell r="J696">
            <v>0</v>
          </cell>
          <cell r="L696">
            <v>0</v>
          </cell>
          <cell r="R696">
            <v>0</v>
          </cell>
          <cell r="X696">
            <v>0</v>
          </cell>
          <cell r="AB696">
            <v>0</v>
          </cell>
          <cell r="AH696">
            <v>0</v>
          </cell>
        </row>
        <row r="697">
          <cell r="A697" t="str">
            <v>5162</v>
          </cell>
          <cell r="J697">
            <v>0</v>
          </cell>
          <cell r="L697">
            <v>0</v>
          </cell>
          <cell r="R697">
            <v>0</v>
          </cell>
          <cell r="X697">
            <v>0</v>
          </cell>
          <cell r="AB697">
            <v>0</v>
          </cell>
          <cell r="AH697">
            <v>0</v>
          </cell>
        </row>
        <row r="698">
          <cell r="A698" t="str">
            <v>5162</v>
          </cell>
          <cell r="J698">
            <v>0</v>
          </cell>
          <cell r="L698">
            <v>0</v>
          </cell>
          <cell r="R698">
            <v>0</v>
          </cell>
          <cell r="X698">
            <v>0</v>
          </cell>
          <cell r="AB698">
            <v>0</v>
          </cell>
          <cell r="AH698">
            <v>0</v>
          </cell>
        </row>
        <row r="699">
          <cell r="A699" t="str">
            <v>5162</v>
          </cell>
          <cell r="J699">
            <v>0</v>
          </cell>
          <cell r="L699">
            <v>0</v>
          </cell>
          <cell r="R699">
            <v>0</v>
          </cell>
          <cell r="X699">
            <v>0</v>
          </cell>
          <cell r="AB699">
            <v>0</v>
          </cell>
          <cell r="AH699">
            <v>0</v>
          </cell>
        </row>
        <row r="700">
          <cell r="A700" t="str">
            <v>5162</v>
          </cell>
          <cell r="J700">
            <v>0</v>
          </cell>
          <cell r="L700">
            <v>0</v>
          </cell>
          <cell r="R700">
            <v>0</v>
          </cell>
          <cell r="X700">
            <v>0</v>
          </cell>
          <cell r="AB700">
            <v>0</v>
          </cell>
          <cell r="AH700">
            <v>0</v>
          </cell>
        </row>
        <row r="701">
          <cell r="A701" t="str">
            <v>5163</v>
          </cell>
          <cell r="J701">
            <v>-300</v>
          </cell>
          <cell r="L701">
            <v>0</v>
          </cell>
          <cell r="R701">
            <v>0</v>
          </cell>
          <cell r="X701">
            <v>0</v>
          </cell>
          <cell r="AB701">
            <v>-300</v>
          </cell>
          <cell r="AH701">
            <v>-3500</v>
          </cell>
        </row>
        <row r="702">
          <cell r="A702" t="str">
            <v>5163</v>
          </cell>
          <cell r="J702">
            <v>0</v>
          </cell>
          <cell r="L702">
            <v>0</v>
          </cell>
          <cell r="R702">
            <v>0</v>
          </cell>
          <cell r="X702">
            <v>0</v>
          </cell>
          <cell r="AB702">
            <v>0</v>
          </cell>
          <cell r="AH702">
            <v>0</v>
          </cell>
        </row>
        <row r="703">
          <cell r="A703" t="str">
            <v>5163</v>
          </cell>
          <cell r="J703">
            <v>0</v>
          </cell>
          <cell r="L703">
            <v>0</v>
          </cell>
          <cell r="R703">
            <v>0</v>
          </cell>
          <cell r="X703">
            <v>0</v>
          </cell>
          <cell r="AB703">
            <v>0</v>
          </cell>
          <cell r="AH703">
            <v>0</v>
          </cell>
        </row>
        <row r="704">
          <cell r="A704" t="str">
            <v>5163</v>
          </cell>
          <cell r="J704">
            <v>0</v>
          </cell>
          <cell r="L704">
            <v>0</v>
          </cell>
          <cell r="R704">
            <v>0</v>
          </cell>
          <cell r="X704">
            <v>0</v>
          </cell>
          <cell r="AB704">
            <v>0</v>
          </cell>
          <cell r="AH704">
            <v>0</v>
          </cell>
        </row>
        <row r="705">
          <cell r="A705" t="str">
            <v>5163</v>
          </cell>
          <cell r="J705">
            <v>0</v>
          </cell>
          <cell r="L705">
            <v>0</v>
          </cell>
          <cell r="R705">
            <v>0</v>
          </cell>
          <cell r="X705">
            <v>0</v>
          </cell>
          <cell r="AB705">
            <v>0</v>
          </cell>
          <cell r="AH705">
            <v>0</v>
          </cell>
        </row>
        <row r="706">
          <cell r="A706" t="str">
            <v>5167</v>
          </cell>
          <cell r="J706">
            <v>-30600</v>
          </cell>
          <cell r="L706">
            <v>0</v>
          </cell>
          <cell r="R706">
            <v>0</v>
          </cell>
          <cell r="X706">
            <v>0</v>
          </cell>
          <cell r="AB706">
            <v>-30600</v>
          </cell>
          <cell r="AH706">
            <v>-367000</v>
          </cell>
        </row>
        <row r="707">
          <cell r="A707" t="str">
            <v>5167</v>
          </cell>
          <cell r="J707">
            <v>0</v>
          </cell>
          <cell r="L707">
            <v>0</v>
          </cell>
          <cell r="R707">
            <v>0</v>
          </cell>
          <cell r="X707">
            <v>0</v>
          </cell>
          <cell r="AB707">
            <v>0</v>
          </cell>
          <cell r="AH707">
            <v>0</v>
          </cell>
        </row>
        <row r="708">
          <cell r="A708" t="str">
            <v>5167</v>
          </cell>
          <cell r="J708">
            <v>0</v>
          </cell>
          <cell r="L708">
            <v>0</v>
          </cell>
          <cell r="R708">
            <v>0</v>
          </cell>
          <cell r="X708">
            <v>0</v>
          </cell>
          <cell r="AB708">
            <v>0</v>
          </cell>
          <cell r="AH708">
            <v>0</v>
          </cell>
        </row>
        <row r="709">
          <cell r="A709" t="str">
            <v>5169</v>
          </cell>
          <cell r="J709">
            <v>-200</v>
          </cell>
          <cell r="L709">
            <v>0</v>
          </cell>
          <cell r="R709">
            <v>0</v>
          </cell>
          <cell r="X709">
            <v>0</v>
          </cell>
          <cell r="AB709">
            <v>-200</v>
          </cell>
          <cell r="AH709">
            <v>-3000</v>
          </cell>
        </row>
        <row r="710">
          <cell r="A710" t="str">
            <v>5170</v>
          </cell>
          <cell r="J710">
            <v>0</v>
          </cell>
          <cell r="L710">
            <v>0</v>
          </cell>
          <cell r="R710">
            <v>0</v>
          </cell>
          <cell r="X710">
            <v>0</v>
          </cell>
          <cell r="AB710">
            <v>0</v>
          </cell>
          <cell r="AH710">
            <v>0</v>
          </cell>
        </row>
        <row r="711">
          <cell r="A711" t="str">
            <v>5170</v>
          </cell>
          <cell r="J711">
            <v>0</v>
          </cell>
          <cell r="L711">
            <v>0</v>
          </cell>
          <cell r="R711">
            <v>0</v>
          </cell>
          <cell r="X711">
            <v>0</v>
          </cell>
          <cell r="AB711">
            <v>0</v>
          </cell>
          <cell r="AH711">
            <v>0</v>
          </cell>
        </row>
        <row r="712">
          <cell r="A712" t="str">
            <v>5170</v>
          </cell>
          <cell r="J712">
            <v>0</v>
          </cell>
          <cell r="L712">
            <v>0</v>
          </cell>
          <cell r="R712">
            <v>0</v>
          </cell>
          <cell r="X712">
            <v>0</v>
          </cell>
          <cell r="AB712">
            <v>0</v>
          </cell>
          <cell r="AH712">
            <v>0</v>
          </cell>
        </row>
        <row r="713">
          <cell r="A713" t="str">
            <v>5170</v>
          </cell>
          <cell r="J713">
            <v>0</v>
          </cell>
          <cell r="L713">
            <v>0</v>
          </cell>
          <cell r="R713">
            <v>0</v>
          </cell>
          <cell r="X713">
            <v>0</v>
          </cell>
          <cell r="AB713">
            <v>0</v>
          </cell>
          <cell r="AH713">
            <v>0</v>
          </cell>
        </row>
        <row r="714">
          <cell r="A714" t="str">
            <v>5170</v>
          </cell>
          <cell r="J714">
            <v>0</v>
          </cell>
          <cell r="L714">
            <v>0</v>
          </cell>
          <cell r="R714">
            <v>0</v>
          </cell>
          <cell r="X714">
            <v>0</v>
          </cell>
          <cell r="AB714">
            <v>0</v>
          </cell>
          <cell r="AH714">
            <v>0</v>
          </cell>
        </row>
        <row r="715">
          <cell r="A715" t="str">
            <v>5170</v>
          </cell>
          <cell r="J715">
            <v>0</v>
          </cell>
          <cell r="L715">
            <v>0</v>
          </cell>
          <cell r="R715">
            <v>0</v>
          </cell>
          <cell r="X715">
            <v>0</v>
          </cell>
          <cell r="AB715">
            <v>0</v>
          </cell>
          <cell r="AH715">
            <v>0</v>
          </cell>
        </row>
        <row r="716">
          <cell r="A716" t="str">
            <v>5170</v>
          </cell>
          <cell r="J716">
            <v>0</v>
          </cell>
          <cell r="L716">
            <v>0</v>
          </cell>
          <cell r="R716">
            <v>0</v>
          </cell>
          <cell r="X716">
            <v>0</v>
          </cell>
          <cell r="AB716">
            <v>0</v>
          </cell>
          <cell r="AH716">
            <v>0</v>
          </cell>
        </row>
        <row r="717">
          <cell r="A717" t="str">
            <v>5170</v>
          </cell>
          <cell r="J717">
            <v>0</v>
          </cell>
          <cell r="L717">
            <v>0</v>
          </cell>
          <cell r="R717">
            <v>0</v>
          </cell>
          <cell r="X717">
            <v>0</v>
          </cell>
          <cell r="AB717">
            <v>0</v>
          </cell>
          <cell r="AH717">
            <v>0</v>
          </cell>
        </row>
        <row r="718">
          <cell r="A718" t="str">
            <v>5170</v>
          </cell>
          <cell r="J718">
            <v>0</v>
          </cell>
          <cell r="L718">
            <v>0</v>
          </cell>
          <cell r="R718">
            <v>0</v>
          </cell>
          <cell r="X718">
            <v>0</v>
          </cell>
          <cell r="AB718">
            <v>0</v>
          </cell>
          <cell r="AH718">
            <v>0</v>
          </cell>
        </row>
        <row r="719">
          <cell r="A719" t="str">
            <v>5171</v>
          </cell>
          <cell r="J719">
            <v>0</v>
          </cell>
          <cell r="L719">
            <v>0</v>
          </cell>
          <cell r="R719">
            <v>0</v>
          </cell>
          <cell r="X719">
            <v>0</v>
          </cell>
          <cell r="AB719">
            <v>0</v>
          </cell>
          <cell r="AH719">
            <v>0</v>
          </cell>
        </row>
        <row r="720">
          <cell r="A720" t="str">
            <v>5171</v>
          </cell>
          <cell r="J720">
            <v>0</v>
          </cell>
          <cell r="L720">
            <v>0</v>
          </cell>
          <cell r="R720">
            <v>0</v>
          </cell>
          <cell r="X720">
            <v>0</v>
          </cell>
          <cell r="AB720">
            <v>0</v>
          </cell>
          <cell r="AH720">
            <v>0</v>
          </cell>
        </row>
        <row r="721">
          <cell r="A721" t="str">
            <v>5171</v>
          </cell>
          <cell r="J721">
            <v>0</v>
          </cell>
          <cell r="L721">
            <v>0</v>
          </cell>
          <cell r="R721">
            <v>0</v>
          </cell>
          <cell r="X721">
            <v>0</v>
          </cell>
          <cell r="AB721">
            <v>0</v>
          </cell>
          <cell r="AH721">
            <v>0</v>
          </cell>
        </row>
        <row r="722">
          <cell r="A722" t="str">
            <v>5171</v>
          </cell>
          <cell r="J722">
            <v>0</v>
          </cell>
          <cell r="L722">
            <v>0</v>
          </cell>
          <cell r="R722">
            <v>0</v>
          </cell>
          <cell r="X722">
            <v>0</v>
          </cell>
          <cell r="AB722">
            <v>0</v>
          </cell>
          <cell r="AH722">
            <v>0</v>
          </cell>
        </row>
        <row r="723">
          <cell r="A723" t="str">
            <v>5171</v>
          </cell>
          <cell r="J723">
            <v>0</v>
          </cell>
          <cell r="L723">
            <v>0</v>
          </cell>
          <cell r="R723">
            <v>0</v>
          </cell>
          <cell r="X723">
            <v>0</v>
          </cell>
          <cell r="AB723">
            <v>0</v>
          </cell>
          <cell r="AH723">
            <v>0</v>
          </cell>
        </row>
        <row r="724">
          <cell r="A724" t="str">
            <v>5171</v>
          </cell>
          <cell r="J724">
            <v>0</v>
          </cell>
          <cell r="L724">
            <v>0</v>
          </cell>
          <cell r="R724">
            <v>0</v>
          </cell>
          <cell r="X724">
            <v>0</v>
          </cell>
          <cell r="AB724">
            <v>0</v>
          </cell>
          <cell r="AH724">
            <v>0</v>
          </cell>
        </row>
        <row r="725">
          <cell r="A725" t="str">
            <v>5171</v>
          </cell>
          <cell r="J725">
            <v>0</v>
          </cell>
          <cell r="L725">
            <v>0</v>
          </cell>
          <cell r="R725">
            <v>0</v>
          </cell>
          <cell r="X725">
            <v>0</v>
          </cell>
          <cell r="AB725">
            <v>0</v>
          </cell>
          <cell r="AH725">
            <v>0</v>
          </cell>
        </row>
        <row r="726">
          <cell r="A726" t="str">
            <v>5171</v>
          </cell>
          <cell r="J726">
            <v>0</v>
          </cell>
          <cell r="L726">
            <v>0</v>
          </cell>
          <cell r="R726">
            <v>0</v>
          </cell>
          <cell r="X726">
            <v>0</v>
          </cell>
          <cell r="AB726">
            <v>0</v>
          </cell>
          <cell r="AH726">
            <v>0</v>
          </cell>
        </row>
        <row r="727">
          <cell r="A727" t="str">
            <v>5171</v>
          </cell>
          <cell r="J727">
            <v>0</v>
          </cell>
          <cell r="L727">
            <v>0</v>
          </cell>
          <cell r="R727">
            <v>0</v>
          </cell>
          <cell r="X727">
            <v>0</v>
          </cell>
          <cell r="AB727">
            <v>0</v>
          </cell>
          <cell r="AH727">
            <v>0</v>
          </cell>
        </row>
        <row r="728">
          <cell r="A728" t="str">
            <v>5180</v>
          </cell>
          <cell r="J728">
            <v>-4916400</v>
          </cell>
          <cell r="L728">
            <v>0</v>
          </cell>
          <cell r="R728">
            <v>0</v>
          </cell>
          <cell r="X728">
            <v>0</v>
          </cell>
          <cell r="AB728">
            <v>-4916400</v>
          </cell>
          <cell r="AH728">
            <v>-58997000</v>
          </cell>
        </row>
        <row r="729">
          <cell r="A729" t="str">
            <v>5180</v>
          </cell>
          <cell r="J729">
            <v>0</v>
          </cell>
          <cell r="L729">
            <v>0</v>
          </cell>
          <cell r="R729">
            <v>0</v>
          </cell>
          <cell r="X729">
            <v>0</v>
          </cell>
          <cell r="AB729">
            <v>0</v>
          </cell>
          <cell r="AH729">
            <v>0</v>
          </cell>
        </row>
        <row r="730">
          <cell r="A730" t="str">
            <v>5180</v>
          </cell>
          <cell r="J730">
            <v>0</v>
          </cell>
          <cell r="L730">
            <v>0</v>
          </cell>
          <cell r="R730">
            <v>0</v>
          </cell>
          <cell r="X730">
            <v>0</v>
          </cell>
          <cell r="AB730">
            <v>0</v>
          </cell>
          <cell r="AH730">
            <v>0</v>
          </cell>
        </row>
        <row r="731">
          <cell r="A731" t="str">
            <v>5180</v>
          </cell>
          <cell r="J731">
            <v>0</v>
          </cell>
          <cell r="L731">
            <v>0</v>
          </cell>
          <cell r="R731">
            <v>0</v>
          </cell>
          <cell r="X731">
            <v>0</v>
          </cell>
          <cell r="AB731">
            <v>0</v>
          </cell>
          <cell r="AH731">
            <v>0</v>
          </cell>
        </row>
        <row r="732">
          <cell r="A732" t="str">
            <v>5180</v>
          </cell>
          <cell r="J732">
            <v>0</v>
          </cell>
          <cell r="L732">
            <v>0</v>
          </cell>
          <cell r="R732">
            <v>0</v>
          </cell>
          <cell r="X732">
            <v>0</v>
          </cell>
          <cell r="AB732">
            <v>0</v>
          </cell>
          <cell r="AH732">
            <v>0</v>
          </cell>
        </row>
        <row r="733">
          <cell r="A733" t="str">
            <v>5180</v>
          </cell>
          <cell r="J733">
            <v>0</v>
          </cell>
          <cell r="L733">
            <v>0</v>
          </cell>
          <cell r="R733">
            <v>0</v>
          </cell>
          <cell r="X733">
            <v>0</v>
          </cell>
          <cell r="AB733">
            <v>0</v>
          </cell>
          <cell r="AH733">
            <v>0</v>
          </cell>
        </row>
        <row r="734">
          <cell r="A734" t="str">
            <v>5180</v>
          </cell>
          <cell r="J734">
            <v>0</v>
          </cell>
          <cell r="L734">
            <v>0</v>
          </cell>
          <cell r="R734">
            <v>0</v>
          </cell>
          <cell r="X734">
            <v>0</v>
          </cell>
          <cell r="AB734">
            <v>0</v>
          </cell>
          <cell r="AH734">
            <v>0</v>
          </cell>
        </row>
        <row r="735">
          <cell r="A735" t="str">
            <v>5180</v>
          </cell>
          <cell r="J735">
            <v>0</v>
          </cell>
          <cell r="L735">
            <v>0</v>
          </cell>
          <cell r="R735">
            <v>0</v>
          </cell>
          <cell r="X735">
            <v>0</v>
          </cell>
          <cell r="AB735">
            <v>0</v>
          </cell>
          <cell r="AH735">
            <v>0</v>
          </cell>
        </row>
        <row r="736">
          <cell r="A736" t="str">
            <v>5180</v>
          </cell>
          <cell r="J736">
            <v>0</v>
          </cell>
          <cell r="L736">
            <v>0</v>
          </cell>
          <cell r="R736">
            <v>0</v>
          </cell>
          <cell r="X736">
            <v>0</v>
          </cell>
          <cell r="AB736">
            <v>0</v>
          </cell>
          <cell r="AH736">
            <v>0</v>
          </cell>
        </row>
        <row r="737">
          <cell r="A737" t="str">
            <v>5180</v>
          </cell>
          <cell r="J737">
            <v>0</v>
          </cell>
          <cell r="L737">
            <v>0</v>
          </cell>
          <cell r="R737">
            <v>0</v>
          </cell>
          <cell r="X737">
            <v>0</v>
          </cell>
          <cell r="AB737">
            <v>0</v>
          </cell>
          <cell r="AH737">
            <v>0</v>
          </cell>
        </row>
        <row r="738">
          <cell r="A738" t="str">
            <v>5180</v>
          </cell>
          <cell r="J738">
            <v>0</v>
          </cell>
          <cell r="L738">
            <v>0</v>
          </cell>
          <cell r="R738">
            <v>0</v>
          </cell>
          <cell r="X738">
            <v>0</v>
          </cell>
          <cell r="AB738">
            <v>0</v>
          </cell>
          <cell r="AH738">
            <v>0</v>
          </cell>
        </row>
        <row r="739">
          <cell r="A739" t="str">
            <v>5180</v>
          </cell>
          <cell r="J739">
            <v>0</v>
          </cell>
          <cell r="L739">
            <v>0</v>
          </cell>
          <cell r="R739">
            <v>0</v>
          </cell>
          <cell r="X739">
            <v>0</v>
          </cell>
          <cell r="AB739">
            <v>0</v>
          </cell>
          <cell r="AH739">
            <v>0</v>
          </cell>
        </row>
        <row r="740">
          <cell r="A740" t="str">
            <v>5180</v>
          </cell>
          <cell r="J740">
            <v>0</v>
          </cell>
          <cell r="L740">
            <v>0</v>
          </cell>
          <cell r="R740">
            <v>0</v>
          </cell>
          <cell r="X740">
            <v>0</v>
          </cell>
          <cell r="AB740">
            <v>0</v>
          </cell>
          <cell r="AH740">
            <v>0</v>
          </cell>
        </row>
        <row r="741">
          <cell r="A741" t="str">
            <v>5180</v>
          </cell>
          <cell r="J741">
            <v>0</v>
          </cell>
          <cell r="L741">
            <v>0</v>
          </cell>
          <cell r="R741">
            <v>0</v>
          </cell>
          <cell r="X741">
            <v>0</v>
          </cell>
          <cell r="AB741">
            <v>0</v>
          </cell>
          <cell r="AH741">
            <v>0</v>
          </cell>
        </row>
        <row r="742">
          <cell r="A742" t="str">
            <v>5180</v>
          </cell>
          <cell r="J742">
            <v>0</v>
          </cell>
          <cell r="L742">
            <v>0</v>
          </cell>
          <cell r="R742">
            <v>0</v>
          </cell>
          <cell r="X742">
            <v>0</v>
          </cell>
          <cell r="AB742">
            <v>0</v>
          </cell>
          <cell r="AH742">
            <v>0</v>
          </cell>
        </row>
        <row r="743">
          <cell r="A743" t="str">
            <v>5180</v>
          </cell>
          <cell r="J743">
            <v>0</v>
          </cell>
          <cell r="L743">
            <v>0</v>
          </cell>
          <cell r="R743">
            <v>0</v>
          </cell>
          <cell r="X743">
            <v>0</v>
          </cell>
          <cell r="AB743">
            <v>0</v>
          </cell>
          <cell r="AH743">
            <v>0</v>
          </cell>
        </row>
        <row r="744">
          <cell r="A744" t="str">
            <v>5180</v>
          </cell>
          <cell r="J744">
            <v>0</v>
          </cell>
          <cell r="L744">
            <v>0</v>
          </cell>
          <cell r="R744">
            <v>0</v>
          </cell>
          <cell r="X744">
            <v>0</v>
          </cell>
          <cell r="AB744">
            <v>0</v>
          </cell>
          <cell r="AH744">
            <v>0</v>
          </cell>
        </row>
        <row r="745">
          <cell r="A745" t="str">
            <v>5180</v>
          </cell>
          <cell r="J745">
            <v>0</v>
          </cell>
          <cell r="L745">
            <v>0</v>
          </cell>
          <cell r="R745">
            <v>0</v>
          </cell>
          <cell r="X745">
            <v>0</v>
          </cell>
          <cell r="AB745">
            <v>0</v>
          </cell>
          <cell r="AH745">
            <v>0</v>
          </cell>
        </row>
        <row r="746">
          <cell r="A746" t="str">
            <v>5180</v>
          </cell>
          <cell r="J746">
            <v>0</v>
          </cell>
          <cell r="L746">
            <v>0</v>
          </cell>
          <cell r="R746">
            <v>0</v>
          </cell>
          <cell r="X746">
            <v>0</v>
          </cell>
          <cell r="AB746">
            <v>0</v>
          </cell>
          <cell r="AH746">
            <v>0</v>
          </cell>
        </row>
        <row r="747">
          <cell r="A747" t="str">
            <v>5180</v>
          </cell>
          <cell r="J747">
            <v>0</v>
          </cell>
          <cell r="L747">
            <v>0</v>
          </cell>
          <cell r="R747">
            <v>0</v>
          </cell>
          <cell r="X747">
            <v>0</v>
          </cell>
          <cell r="AB747">
            <v>0</v>
          </cell>
          <cell r="AH747">
            <v>0</v>
          </cell>
        </row>
        <row r="748">
          <cell r="A748" t="str">
            <v>5180</v>
          </cell>
          <cell r="J748">
            <v>0</v>
          </cell>
          <cell r="L748">
            <v>0</v>
          </cell>
          <cell r="R748">
            <v>0</v>
          </cell>
          <cell r="X748">
            <v>0</v>
          </cell>
          <cell r="AB748">
            <v>0</v>
          </cell>
          <cell r="AH748">
            <v>0</v>
          </cell>
        </row>
        <row r="749">
          <cell r="A749" t="str">
            <v>5180</v>
          </cell>
          <cell r="J749">
            <v>0</v>
          </cell>
          <cell r="L749">
            <v>0</v>
          </cell>
          <cell r="R749">
            <v>0</v>
          </cell>
          <cell r="X749">
            <v>0</v>
          </cell>
          <cell r="AB749">
            <v>0</v>
          </cell>
          <cell r="AH749">
            <v>0</v>
          </cell>
        </row>
        <row r="750">
          <cell r="A750" t="str">
            <v>5180</v>
          </cell>
          <cell r="J750">
            <v>0</v>
          </cell>
          <cell r="L750">
            <v>0</v>
          </cell>
          <cell r="R750">
            <v>0</v>
          </cell>
          <cell r="X750">
            <v>0</v>
          </cell>
          <cell r="AB750">
            <v>0</v>
          </cell>
          <cell r="AH750">
            <v>0</v>
          </cell>
        </row>
        <row r="751">
          <cell r="A751" t="str">
            <v>5185</v>
          </cell>
          <cell r="J751">
            <v>0</v>
          </cell>
          <cell r="L751">
            <v>0</v>
          </cell>
          <cell r="R751">
            <v>0</v>
          </cell>
          <cell r="X751">
            <v>0</v>
          </cell>
          <cell r="AB751">
            <v>0</v>
          </cell>
          <cell r="AH751">
            <v>0</v>
          </cell>
        </row>
        <row r="752">
          <cell r="A752" t="str">
            <v>5185</v>
          </cell>
          <cell r="J752">
            <v>0</v>
          </cell>
          <cell r="L752">
            <v>0</v>
          </cell>
          <cell r="R752">
            <v>0</v>
          </cell>
          <cell r="X752">
            <v>0</v>
          </cell>
          <cell r="AB752">
            <v>0</v>
          </cell>
          <cell r="AH752">
            <v>0</v>
          </cell>
        </row>
        <row r="753">
          <cell r="A753" t="str">
            <v>5190</v>
          </cell>
          <cell r="J753">
            <v>0</v>
          </cell>
          <cell r="L753">
            <v>0</v>
          </cell>
          <cell r="R753">
            <v>0</v>
          </cell>
          <cell r="X753">
            <v>0</v>
          </cell>
          <cell r="AB753">
            <v>0</v>
          </cell>
          <cell r="AH753">
            <v>0</v>
          </cell>
        </row>
        <row r="754">
          <cell r="A754" t="str">
            <v>5191</v>
          </cell>
          <cell r="J754">
            <v>0</v>
          </cell>
          <cell r="L754">
            <v>0</v>
          </cell>
          <cell r="R754">
            <v>0</v>
          </cell>
          <cell r="X754">
            <v>0</v>
          </cell>
          <cell r="AB754">
            <v>0</v>
          </cell>
          <cell r="AH754">
            <v>0</v>
          </cell>
        </row>
        <row r="755">
          <cell r="A755" t="str">
            <v>5204</v>
          </cell>
          <cell r="J755">
            <v>-400</v>
          </cell>
          <cell r="L755">
            <v>0</v>
          </cell>
          <cell r="R755">
            <v>0</v>
          </cell>
          <cell r="X755">
            <v>0</v>
          </cell>
          <cell r="AB755">
            <v>-400</v>
          </cell>
          <cell r="AH755">
            <v>-5000</v>
          </cell>
        </row>
        <row r="756">
          <cell r="A756" t="str">
            <v>5302</v>
          </cell>
          <cell r="J756">
            <v>0</v>
          </cell>
          <cell r="L756">
            <v>0</v>
          </cell>
          <cell r="R756">
            <v>0</v>
          </cell>
          <cell r="X756">
            <v>0</v>
          </cell>
          <cell r="AB756">
            <v>0</v>
          </cell>
          <cell r="AH756">
            <v>0</v>
          </cell>
        </row>
        <row r="757">
          <cell r="A757" t="str">
            <v>5303</v>
          </cell>
          <cell r="J757">
            <v>-9600</v>
          </cell>
          <cell r="L757">
            <v>0</v>
          </cell>
          <cell r="R757">
            <v>0</v>
          </cell>
          <cell r="X757">
            <v>0</v>
          </cell>
          <cell r="AB757">
            <v>-9600</v>
          </cell>
          <cell r="AH757">
            <v>-50000</v>
          </cell>
        </row>
        <row r="758">
          <cell r="A758" t="str">
            <v>5304</v>
          </cell>
          <cell r="J758">
            <v>0</v>
          </cell>
          <cell r="L758">
            <v>0</v>
          </cell>
          <cell r="R758">
            <v>0</v>
          </cell>
          <cell r="X758">
            <v>0</v>
          </cell>
          <cell r="AB758">
            <v>0</v>
          </cell>
          <cell r="AH758">
            <v>-300</v>
          </cell>
        </row>
        <row r="759">
          <cell r="A759" t="str">
            <v>5305</v>
          </cell>
          <cell r="J759">
            <v>-2500</v>
          </cell>
          <cell r="L759">
            <v>0</v>
          </cell>
          <cell r="R759">
            <v>0</v>
          </cell>
          <cell r="X759">
            <v>0</v>
          </cell>
          <cell r="AB759">
            <v>-2500</v>
          </cell>
          <cell r="AH759">
            <v>-30000</v>
          </cell>
        </row>
        <row r="760">
          <cell r="A760" t="str">
            <v>5306</v>
          </cell>
          <cell r="J760">
            <v>-800</v>
          </cell>
          <cell r="L760">
            <v>0</v>
          </cell>
          <cell r="R760">
            <v>0</v>
          </cell>
          <cell r="X760">
            <v>0</v>
          </cell>
          <cell r="AB760">
            <v>-800</v>
          </cell>
          <cell r="AH760">
            <v>-9000</v>
          </cell>
        </row>
        <row r="761">
          <cell r="A761" t="str">
            <v>5307</v>
          </cell>
          <cell r="J761">
            <v>-800</v>
          </cell>
          <cell r="L761">
            <v>0</v>
          </cell>
          <cell r="R761">
            <v>0</v>
          </cell>
          <cell r="X761">
            <v>0</v>
          </cell>
          <cell r="AB761">
            <v>-800</v>
          </cell>
          <cell r="AH761">
            <v>-10000</v>
          </cell>
        </row>
        <row r="762">
          <cell r="A762" t="str">
            <v>5308</v>
          </cell>
          <cell r="J762">
            <v>-12000</v>
          </cell>
          <cell r="L762">
            <v>0</v>
          </cell>
          <cell r="R762">
            <v>0</v>
          </cell>
          <cell r="X762">
            <v>0</v>
          </cell>
          <cell r="AB762">
            <v>-12000</v>
          </cell>
          <cell r="AH762">
            <v>-143400</v>
          </cell>
        </row>
        <row r="763">
          <cell r="A763" t="str">
            <v>5351</v>
          </cell>
          <cell r="J763">
            <v>-95600</v>
          </cell>
          <cell r="L763">
            <v>0</v>
          </cell>
          <cell r="R763">
            <v>0</v>
          </cell>
          <cell r="X763">
            <v>0</v>
          </cell>
          <cell r="AB763">
            <v>-95600</v>
          </cell>
          <cell r="AH763">
            <v>-1050000</v>
          </cell>
        </row>
        <row r="764">
          <cell r="A764" t="str">
            <v>5352</v>
          </cell>
          <cell r="J764">
            <v>-300</v>
          </cell>
          <cell r="L764">
            <v>0</v>
          </cell>
          <cell r="R764">
            <v>0</v>
          </cell>
          <cell r="X764">
            <v>0</v>
          </cell>
          <cell r="AB764">
            <v>-300</v>
          </cell>
          <cell r="AH764">
            <v>-4000</v>
          </cell>
        </row>
        <row r="765">
          <cell r="A765" t="str">
            <v>5355</v>
          </cell>
          <cell r="J765">
            <v>-53800</v>
          </cell>
          <cell r="L765">
            <v>0</v>
          </cell>
          <cell r="R765">
            <v>0</v>
          </cell>
          <cell r="X765">
            <v>0</v>
          </cell>
          <cell r="AB765">
            <v>-53800</v>
          </cell>
          <cell r="AH765">
            <v>-560000</v>
          </cell>
        </row>
        <row r="766">
          <cell r="A766" t="str">
            <v>5356</v>
          </cell>
          <cell r="J766">
            <v>-38400</v>
          </cell>
          <cell r="L766">
            <v>0</v>
          </cell>
          <cell r="R766">
            <v>0</v>
          </cell>
          <cell r="X766">
            <v>0</v>
          </cell>
          <cell r="AB766">
            <v>-38400</v>
          </cell>
          <cell r="AH766">
            <v>-640000</v>
          </cell>
        </row>
        <row r="767">
          <cell r="A767" t="str">
            <v>5357</v>
          </cell>
          <cell r="J767">
            <v>-2800</v>
          </cell>
          <cell r="L767">
            <v>0</v>
          </cell>
          <cell r="R767">
            <v>0</v>
          </cell>
          <cell r="X767">
            <v>0</v>
          </cell>
          <cell r="AB767">
            <v>-2800</v>
          </cell>
          <cell r="AH767">
            <v>-40000</v>
          </cell>
        </row>
        <row r="768">
          <cell r="A768" t="str">
            <v>5361</v>
          </cell>
          <cell r="J768">
            <v>0</v>
          </cell>
          <cell r="L768">
            <v>0</v>
          </cell>
          <cell r="R768">
            <v>0</v>
          </cell>
          <cell r="X768">
            <v>0</v>
          </cell>
          <cell r="AB768">
            <v>0</v>
          </cell>
          <cell r="AH768">
            <v>0</v>
          </cell>
        </row>
        <row r="769">
          <cell r="A769" t="str">
            <v>5401</v>
          </cell>
          <cell r="J769">
            <v>-67200</v>
          </cell>
          <cell r="L769">
            <v>0</v>
          </cell>
          <cell r="R769">
            <v>0</v>
          </cell>
          <cell r="X769">
            <v>0</v>
          </cell>
          <cell r="AB769">
            <v>-67200</v>
          </cell>
          <cell r="AH769">
            <v>-363000</v>
          </cell>
        </row>
        <row r="770">
          <cell r="A770" t="str">
            <v>5404</v>
          </cell>
          <cell r="J770">
            <v>-4400</v>
          </cell>
          <cell r="L770">
            <v>0</v>
          </cell>
          <cell r="R770">
            <v>0</v>
          </cell>
          <cell r="X770">
            <v>0</v>
          </cell>
          <cell r="AB770">
            <v>-4400</v>
          </cell>
          <cell r="AH770">
            <v>-18000</v>
          </cell>
        </row>
        <row r="771">
          <cell r="A771" t="str">
            <v>5407</v>
          </cell>
          <cell r="J771">
            <v>0</v>
          </cell>
          <cell r="L771">
            <v>0</v>
          </cell>
          <cell r="R771">
            <v>0</v>
          </cell>
          <cell r="X771">
            <v>0</v>
          </cell>
          <cell r="AB771">
            <v>0</v>
          </cell>
          <cell r="AH771">
            <v>-100</v>
          </cell>
        </row>
        <row r="772">
          <cell r="A772" t="str">
            <v>5451</v>
          </cell>
          <cell r="J772">
            <v>-13200</v>
          </cell>
          <cell r="L772">
            <v>0</v>
          </cell>
          <cell r="R772">
            <v>0</v>
          </cell>
          <cell r="X772">
            <v>0</v>
          </cell>
          <cell r="AB772">
            <v>-13200</v>
          </cell>
          <cell r="AH772">
            <v>-150000</v>
          </cell>
        </row>
        <row r="773">
          <cell r="A773" t="str">
            <v>5452</v>
          </cell>
          <cell r="J773">
            <v>0</v>
          </cell>
          <cell r="L773">
            <v>0</v>
          </cell>
          <cell r="R773">
            <v>0</v>
          </cell>
          <cell r="X773">
            <v>0</v>
          </cell>
          <cell r="AB773">
            <v>0</v>
          </cell>
          <cell r="AH773">
            <v>-3000</v>
          </cell>
        </row>
        <row r="774">
          <cell r="A774" t="str">
            <v>5453</v>
          </cell>
          <cell r="J774">
            <v>0</v>
          </cell>
          <cell r="L774">
            <v>0</v>
          </cell>
          <cell r="R774">
            <v>0</v>
          </cell>
          <cell r="X774">
            <v>0</v>
          </cell>
          <cell r="AB774">
            <v>0</v>
          </cell>
          <cell r="AH774">
            <v>-145000</v>
          </cell>
        </row>
        <row r="775">
          <cell r="A775" t="str">
            <v>5454</v>
          </cell>
          <cell r="J775">
            <v>-100</v>
          </cell>
          <cell r="L775">
            <v>0</v>
          </cell>
          <cell r="R775">
            <v>0</v>
          </cell>
          <cell r="X775">
            <v>0</v>
          </cell>
          <cell r="AB775">
            <v>-100</v>
          </cell>
          <cell r="AH775">
            <v>-1000</v>
          </cell>
        </row>
        <row r="776">
          <cell r="A776" t="str">
            <v>5455</v>
          </cell>
          <cell r="J776">
            <v>-3300</v>
          </cell>
          <cell r="L776">
            <v>0</v>
          </cell>
          <cell r="R776">
            <v>0</v>
          </cell>
          <cell r="X776">
            <v>0</v>
          </cell>
          <cell r="AB776">
            <v>-3300</v>
          </cell>
          <cell r="AH776">
            <v>-40000</v>
          </cell>
        </row>
        <row r="777">
          <cell r="A777" t="str">
            <v>5456</v>
          </cell>
          <cell r="J777">
            <v>-20800</v>
          </cell>
          <cell r="L777">
            <v>0</v>
          </cell>
          <cell r="R777">
            <v>0</v>
          </cell>
          <cell r="X777">
            <v>0</v>
          </cell>
          <cell r="AB777">
            <v>-20800</v>
          </cell>
          <cell r="AH777">
            <v>-250000</v>
          </cell>
        </row>
        <row r="778">
          <cell r="A778" t="str">
            <v>6004</v>
          </cell>
          <cell r="J778">
            <v>0</v>
          </cell>
          <cell r="L778">
            <v>0</v>
          </cell>
          <cell r="R778">
            <v>0</v>
          </cell>
          <cell r="X778">
            <v>0</v>
          </cell>
          <cell r="AB778">
            <v>0</v>
          </cell>
          <cell r="AH778">
            <v>0</v>
          </cell>
        </row>
        <row r="779">
          <cell r="A779" t="str">
            <v>6005</v>
          </cell>
          <cell r="J779">
            <v>0</v>
          </cell>
          <cell r="L779">
            <v>0</v>
          </cell>
          <cell r="R779">
            <v>0</v>
          </cell>
          <cell r="X779">
            <v>0</v>
          </cell>
          <cell r="AB779">
            <v>0</v>
          </cell>
          <cell r="AH779">
            <v>0</v>
          </cell>
        </row>
        <row r="780">
          <cell r="A780" t="str">
            <v>6006</v>
          </cell>
          <cell r="J780">
            <v>0</v>
          </cell>
          <cell r="L780">
            <v>0</v>
          </cell>
          <cell r="R780">
            <v>0</v>
          </cell>
          <cell r="X780">
            <v>0</v>
          </cell>
          <cell r="AB780">
            <v>0</v>
          </cell>
          <cell r="AH780">
            <v>0</v>
          </cell>
        </row>
        <row r="781">
          <cell r="A781" t="str">
            <v>6008</v>
          </cell>
          <cell r="J781">
            <v>0</v>
          </cell>
          <cell r="L781">
            <v>0</v>
          </cell>
          <cell r="R781">
            <v>0</v>
          </cell>
          <cell r="X781">
            <v>0</v>
          </cell>
          <cell r="AB781">
            <v>0</v>
          </cell>
          <cell r="AH781">
            <v>0</v>
          </cell>
        </row>
        <row r="782">
          <cell r="A782" t="str">
            <v>6009</v>
          </cell>
          <cell r="J782">
            <v>0</v>
          </cell>
          <cell r="L782">
            <v>0</v>
          </cell>
          <cell r="R782">
            <v>0</v>
          </cell>
          <cell r="X782">
            <v>0</v>
          </cell>
          <cell r="AB782">
            <v>0</v>
          </cell>
          <cell r="AH782">
            <v>0</v>
          </cell>
        </row>
        <row r="783">
          <cell r="A783" t="str">
            <v>6011</v>
          </cell>
          <cell r="J783">
            <v>0</v>
          </cell>
          <cell r="L783">
            <v>0</v>
          </cell>
          <cell r="R783">
            <v>0</v>
          </cell>
          <cell r="X783">
            <v>0</v>
          </cell>
          <cell r="AB783">
            <v>0</v>
          </cell>
          <cell r="AH783">
            <v>0</v>
          </cell>
        </row>
        <row r="784">
          <cell r="A784" t="str">
            <v>7002</v>
          </cell>
          <cell r="J784">
            <v>0</v>
          </cell>
          <cell r="L784">
            <v>0</v>
          </cell>
          <cell r="R784">
            <v>0</v>
          </cell>
          <cell r="X784">
            <v>0</v>
          </cell>
          <cell r="AB784">
            <v>0</v>
          </cell>
          <cell r="AH784">
            <v>0</v>
          </cell>
        </row>
        <row r="785">
          <cell r="A785" t="str">
            <v>7102</v>
          </cell>
          <cell r="J785">
            <v>158600</v>
          </cell>
          <cell r="L785">
            <v>0</v>
          </cell>
          <cell r="R785">
            <v>0</v>
          </cell>
          <cell r="X785">
            <v>0</v>
          </cell>
          <cell r="AB785">
            <v>158600</v>
          </cell>
          <cell r="AH785">
            <v>1773400</v>
          </cell>
        </row>
        <row r="786">
          <cell r="A786" t="str">
            <v>7102</v>
          </cell>
          <cell r="J786">
            <v>0</v>
          </cell>
          <cell r="L786">
            <v>0</v>
          </cell>
          <cell r="R786">
            <v>0</v>
          </cell>
          <cell r="X786">
            <v>0</v>
          </cell>
          <cell r="AB786">
            <v>0</v>
          </cell>
          <cell r="AH786">
            <v>0</v>
          </cell>
        </row>
        <row r="787">
          <cell r="A787" t="str">
            <v>7103</v>
          </cell>
          <cell r="J787">
            <v>0</v>
          </cell>
          <cell r="L787">
            <v>0</v>
          </cell>
          <cell r="R787">
            <v>0</v>
          </cell>
          <cell r="X787">
            <v>0</v>
          </cell>
          <cell r="AB787">
            <v>0</v>
          </cell>
          <cell r="AH787">
            <v>0</v>
          </cell>
        </row>
        <row r="788">
          <cell r="A788" t="str">
            <v>7103</v>
          </cell>
          <cell r="J788">
            <v>0</v>
          </cell>
          <cell r="L788">
            <v>0</v>
          </cell>
          <cell r="R788">
            <v>0</v>
          </cell>
          <cell r="X788">
            <v>0</v>
          </cell>
          <cell r="AB788">
            <v>0</v>
          </cell>
          <cell r="AH788">
            <v>0</v>
          </cell>
        </row>
        <row r="789">
          <cell r="A789" t="str">
            <v>7104</v>
          </cell>
          <cell r="J789">
            <v>4400</v>
          </cell>
          <cell r="L789">
            <v>0</v>
          </cell>
          <cell r="R789">
            <v>0</v>
          </cell>
          <cell r="X789">
            <v>0</v>
          </cell>
          <cell r="AB789">
            <v>4400</v>
          </cell>
          <cell r="AH789">
            <v>49800</v>
          </cell>
        </row>
        <row r="790">
          <cell r="A790" t="str">
            <v>7104</v>
          </cell>
          <cell r="J790">
            <v>0</v>
          </cell>
          <cell r="L790">
            <v>0</v>
          </cell>
          <cell r="R790">
            <v>0</v>
          </cell>
          <cell r="X790">
            <v>0</v>
          </cell>
          <cell r="AB790">
            <v>0</v>
          </cell>
          <cell r="AH790">
            <v>0</v>
          </cell>
        </row>
        <row r="791">
          <cell r="A791" t="str">
            <v>7105</v>
          </cell>
          <cell r="J791">
            <v>33500</v>
          </cell>
          <cell r="L791">
            <v>0</v>
          </cell>
          <cell r="R791">
            <v>0</v>
          </cell>
          <cell r="X791">
            <v>0</v>
          </cell>
          <cell r="AB791">
            <v>33500</v>
          </cell>
          <cell r="AH791">
            <v>366700</v>
          </cell>
        </row>
        <row r="792">
          <cell r="A792" t="str">
            <v>7105</v>
          </cell>
          <cell r="J792">
            <v>0</v>
          </cell>
          <cell r="L792">
            <v>0</v>
          </cell>
          <cell r="R792">
            <v>0</v>
          </cell>
          <cell r="X792">
            <v>0</v>
          </cell>
          <cell r="AB792">
            <v>0</v>
          </cell>
          <cell r="AH792">
            <v>0</v>
          </cell>
        </row>
        <row r="793">
          <cell r="A793" t="str">
            <v>7110</v>
          </cell>
          <cell r="J793">
            <v>99900</v>
          </cell>
          <cell r="L793">
            <v>0</v>
          </cell>
          <cell r="R793">
            <v>0</v>
          </cell>
          <cell r="X793">
            <v>0</v>
          </cell>
          <cell r="AB793">
            <v>99900</v>
          </cell>
          <cell r="AH793">
            <v>1117300</v>
          </cell>
        </row>
        <row r="794">
          <cell r="A794" t="str">
            <v>7110</v>
          </cell>
          <cell r="J794">
            <v>0</v>
          </cell>
          <cell r="L794">
            <v>0</v>
          </cell>
          <cell r="R794">
            <v>0</v>
          </cell>
          <cell r="X794">
            <v>0</v>
          </cell>
          <cell r="AB794">
            <v>0</v>
          </cell>
          <cell r="AH794">
            <v>0</v>
          </cell>
        </row>
        <row r="795">
          <cell r="A795" t="str">
            <v>7118</v>
          </cell>
          <cell r="J795">
            <v>0</v>
          </cell>
          <cell r="L795">
            <v>0</v>
          </cell>
          <cell r="R795">
            <v>0</v>
          </cell>
          <cell r="X795">
            <v>0</v>
          </cell>
          <cell r="AB795">
            <v>0</v>
          </cell>
          <cell r="AH795">
            <v>0</v>
          </cell>
        </row>
        <row r="796">
          <cell r="A796" t="str">
            <v>7118</v>
          </cell>
          <cell r="J796">
            <v>0</v>
          </cell>
          <cell r="L796">
            <v>0</v>
          </cell>
          <cell r="R796">
            <v>0</v>
          </cell>
          <cell r="X796">
            <v>0</v>
          </cell>
          <cell r="AB796">
            <v>0</v>
          </cell>
          <cell r="AH796">
            <v>0</v>
          </cell>
        </row>
        <row r="797">
          <cell r="A797" t="str">
            <v>7201</v>
          </cell>
          <cell r="J797">
            <v>0</v>
          </cell>
          <cell r="L797">
            <v>0</v>
          </cell>
          <cell r="R797">
            <v>0</v>
          </cell>
          <cell r="X797">
            <v>0</v>
          </cell>
          <cell r="AB797">
            <v>0</v>
          </cell>
          <cell r="AH797">
            <v>0</v>
          </cell>
        </row>
        <row r="798">
          <cell r="A798" t="str">
            <v>7201</v>
          </cell>
          <cell r="J798">
            <v>11500</v>
          </cell>
          <cell r="L798">
            <v>0</v>
          </cell>
          <cell r="R798">
            <v>0</v>
          </cell>
          <cell r="X798">
            <v>0</v>
          </cell>
          <cell r="AB798">
            <v>11500</v>
          </cell>
          <cell r="AH798">
            <v>249700</v>
          </cell>
        </row>
        <row r="799">
          <cell r="A799" t="str">
            <v>7202</v>
          </cell>
          <cell r="J799">
            <v>0</v>
          </cell>
          <cell r="L799">
            <v>0</v>
          </cell>
          <cell r="R799">
            <v>0</v>
          </cell>
          <cell r="X799">
            <v>0</v>
          </cell>
          <cell r="AB799">
            <v>0</v>
          </cell>
          <cell r="AH799">
            <v>40000</v>
          </cell>
        </row>
        <row r="800">
          <cell r="A800" t="str">
            <v>7203</v>
          </cell>
          <cell r="J800">
            <v>0</v>
          </cell>
          <cell r="L800">
            <v>0</v>
          </cell>
          <cell r="R800">
            <v>0</v>
          </cell>
          <cell r="X800">
            <v>0</v>
          </cell>
          <cell r="AB800">
            <v>0</v>
          </cell>
          <cell r="AH800">
            <v>0</v>
          </cell>
        </row>
        <row r="801">
          <cell r="A801" t="str">
            <v>7203</v>
          </cell>
          <cell r="J801">
            <v>900</v>
          </cell>
          <cell r="L801">
            <v>0</v>
          </cell>
          <cell r="R801">
            <v>0</v>
          </cell>
          <cell r="X801">
            <v>0</v>
          </cell>
          <cell r="AB801">
            <v>900</v>
          </cell>
          <cell r="AH801">
            <v>10600</v>
          </cell>
        </row>
        <row r="802">
          <cell r="A802" t="str">
            <v>7204</v>
          </cell>
          <cell r="J802">
            <v>0</v>
          </cell>
          <cell r="L802">
            <v>0</v>
          </cell>
          <cell r="R802">
            <v>0</v>
          </cell>
          <cell r="X802">
            <v>0</v>
          </cell>
          <cell r="AB802">
            <v>0</v>
          </cell>
          <cell r="AH802">
            <v>0</v>
          </cell>
        </row>
        <row r="803">
          <cell r="A803" t="str">
            <v>7205</v>
          </cell>
          <cell r="J803">
            <v>0</v>
          </cell>
          <cell r="L803">
            <v>0</v>
          </cell>
          <cell r="R803">
            <v>0</v>
          </cell>
          <cell r="X803">
            <v>0</v>
          </cell>
          <cell r="AB803">
            <v>0</v>
          </cell>
          <cell r="AH803">
            <v>0</v>
          </cell>
        </row>
        <row r="804">
          <cell r="A804" t="str">
            <v>7205</v>
          </cell>
          <cell r="J804">
            <v>400</v>
          </cell>
          <cell r="L804">
            <v>0</v>
          </cell>
          <cell r="R804">
            <v>0</v>
          </cell>
          <cell r="X804">
            <v>0</v>
          </cell>
          <cell r="AB804">
            <v>400</v>
          </cell>
          <cell r="AH804">
            <v>19000</v>
          </cell>
        </row>
        <row r="805">
          <cell r="A805" t="str">
            <v>7206</v>
          </cell>
          <cell r="J805">
            <v>400</v>
          </cell>
          <cell r="L805">
            <v>0</v>
          </cell>
          <cell r="R805">
            <v>0</v>
          </cell>
          <cell r="X805">
            <v>0</v>
          </cell>
          <cell r="AB805">
            <v>400</v>
          </cell>
          <cell r="AH805">
            <v>5400</v>
          </cell>
        </row>
        <row r="806">
          <cell r="A806" t="str">
            <v>7207</v>
          </cell>
          <cell r="J806">
            <v>0</v>
          </cell>
          <cell r="L806">
            <v>0</v>
          </cell>
          <cell r="R806">
            <v>0</v>
          </cell>
          <cell r="X806">
            <v>0</v>
          </cell>
          <cell r="AB806">
            <v>0</v>
          </cell>
          <cell r="AH806">
            <v>0</v>
          </cell>
        </row>
        <row r="807">
          <cell r="A807" t="str">
            <v>7207</v>
          </cell>
          <cell r="J807">
            <v>1800</v>
          </cell>
          <cell r="L807">
            <v>0</v>
          </cell>
          <cell r="R807">
            <v>0</v>
          </cell>
          <cell r="X807">
            <v>0</v>
          </cell>
          <cell r="AB807">
            <v>1800</v>
          </cell>
          <cell r="AH807">
            <v>20500</v>
          </cell>
        </row>
        <row r="808">
          <cell r="A808" t="str">
            <v>7208</v>
          </cell>
          <cell r="J808">
            <v>0</v>
          </cell>
          <cell r="L808">
            <v>0</v>
          </cell>
          <cell r="R808">
            <v>0</v>
          </cell>
          <cell r="X808">
            <v>0</v>
          </cell>
          <cell r="AB808">
            <v>0</v>
          </cell>
          <cell r="AH808">
            <v>0</v>
          </cell>
        </row>
        <row r="809">
          <cell r="A809" t="str">
            <v>7208</v>
          </cell>
          <cell r="J809">
            <v>0</v>
          </cell>
          <cell r="L809">
            <v>0</v>
          </cell>
          <cell r="R809">
            <v>0</v>
          </cell>
          <cell r="X809">
            <v>0</v>
          </cell>
          <cell r="AB809">
            <v>0</v>
          </cell>
          <cell r="AH809">
            <v>400</v>
          </cell>
        </row>
        <row r="810">
          <cell r="A810" t="str">
            <v>7209</v>
          </cell>
          <cell r="J810">
            <v>0</v>
          </cell>
          <cell r="L810">
            <v>0</v>
          </cell>
          <cell r="R810">
            <v>0</v>
          </cell>
          <cell r="X810">
            <v>0</v>
          </cell>
          <cell r="AB810">
            <v>0</v>
          </cell>
          <cell r="AH810">
            <v>0</v>
          </cell>
        </row>
        <row r="811">
          <cell r="A811" t="str">
            <v>7210</v>
          </cell>
          <cell r="J811">
            <v>9100</v>
          </cell>
          <cell r="L811">
            <v>0</v>
          </cell>
          <cell r="R811">
            <v>0</v>
          </cell>
          <cell r="X811">
            <v>0</v>
          </cell>
          <cell r="AB811">
            <v>9100</v>
          </cell>
          <cell r="AH811">
            <v>109400</v>
          </cell>
        </row>
        <row r="812">
          <cell r="A812" t="str">
            <v>7301</v>
          </cell>
          <cell r="J812">
            <v>0</v>
          </cell>
          <cell r="L812">
            <v>0</v>
          </cell>
          <cell r="R812">
            <v>0</v>
          </cell>
          <cell r="X812">
            <v>0</v>
          </cell>
          <cell r="AB812">
            <v>0</v>
          </cell>
          <cell r="AH812">
            <v>0</v>
          </cell>
        </row>
        <row r="813">
          <cell r="A813" t="str">
            <v>7302</v>
          </cell>
          <cell r="J813">
            <v>200</v>
          </cell>
          <cell r="L813">
            <v>0</v>
          </cell>
          <cell r="R813">
            <v>0</v>
          </cell>
          <cell r="X813">
            <v>0</v>
          </cell>
          <cell r="AB813">
            <v>200</v>
          </cell>
          <cell r="AH813">
            <v>2600</v>
          </cell>
        </row>
        <row r="814">
          <cell r="A814" t="str">
            <v>7302</v>
          </cell>
          <cell r="J814">
            <v>0</v>
          </cell>
          <cell r="L814">
            <v>0</v>
          </cell>
          <cell r="R814">
            <v>0</v>
          </cell>
          <cell r="X814">
            <v>0</v>
          </cell>
          <cell r="AB814">
            <v>0</v>
          </cell>
          <cell r="AH814">
            <v>0</v>
          </cell>
        </row>
        <row r="815">
          <cell r="A815" t="str">
            <v>7304</v>
          </cell>
          <cell r="J815">
            <v>1500</v>
          </cell>
          <cell r="L815">
            <v>0</v>
          </cell>
          <cell r="R815">
            <v>0</v>
          </cell>
          <cell r="X815">
            <v>0</v>
          </cell>
          <cell r="AB815">
            <v>1500</v>
          </cell>
          <cell r="AH815">
            <v>17700</v>
          </cell>
        </row>
        <row r="816">
          <cell r="A816" t="str">
            <v>7304</v>
          </cell>
          <cell r="J816">
            <v>0</v>
          </cell>
          <cell r="L816">
            <v>0</v>
          </cell>
          <cell r="R816">
            <v>0</v>
          </cell>
          <cell r="X816">
            <v>0</v>
          </cell>
          <cell r="AB816">
            <v>0</v>
          </cell>
          <cell r="AH816">
            <v>0</v>
          </cell>
        </row>
        <row r="817">
          <cell r="A817" t="str">
            <v>7305</v>
          </cell>
          <cell r="J817">
            <v>400</v>
          </cell>
          <cell r="L817">
            <v>0</v>
          </cell>
          <cell r="R817">
            <v>0</v>
          </cell>
          <cell r="X817">
            <v>0</v>
          </cell>
          <cell r="AB817">
            <v>400</v>
          </cell>
          <cell r="AH817">
            <v>4600</v>
          </cell>
        </row>
        <row r="818">
          <cell r="A818" t="str">
            <v>7305</v>
          </cell>
          <cell r="J818">
            <v>0</v>
          </cell>
          <cell r="L818">
            <v>0</v>
          </cell>
          <cell r="R818">
            <v>0</v>
          </cell>
          <cell r="X818">
            <v>0</v>
          </cell>
          <cell r="AB818">
            <v>0</v>
          </cell>
          <cell r="AH818">
            <v>0</v>
          </cell>
        </row>
        <row r="819">
          <cell r="A819" t="str">
            <v>7306</v>
          </cell>
          <cell r="J819">
            <v>1000</v>
          </cell>
          <cell r="L819">
            <v>0</v>
          </cell>
          <cell r="R819">
            <v>0</v>
          </cell>
          <cell r="X819">
            <v>0</v>
          </cell>
          <cell r="AB819">
            <v>1000</v>
          </cell>
          <cell r="AH819">
            <v>10500</v>
          </cell>
        </row>
        <row r="820">
          <cell r="A820" t="str">
            <v>7306</v>
          </cell>
          <cell r="J820">
            <v>0</v>
          </cell>
          <cell r="L820">
            <v>0</v>
          </cell>
          <cell r="R820">
            <v>0</v>
          </cell>
          <cell r="X820">
            <v>0</v>
          </cell>
          <cell r="AB820">
            <v>0</v>
          </cell>
          <cell r="AH820">
            <v>0</v>
          </cell>
        </row>
        <row r="821">
          <cell r="A821" t="str">
            <v>7307</v>
          </cell>
          <cell r="J821">
            <v>2900</v>
          </cell>
          <cell r="L821">
            <v>0</v>
          </cell>
          <cell r="R821">
            <v>0</v>
          </cell>
          <cell r="X821">
            <v>0</v>
          </cell>
          <cell r="AB821">
            <v>2900</v>
          </cell>
          <cell r="AH821">
            <v>33300</v>
          </cell>
        </row>
        <row r="822">
          <cell r="A822" t="str">
            <v>7307</v>
          </cell>
          <cell r="J822">
            <v>0</v>
          </cell>
          <cell r="L822">
            <v>0</v>
          </cell>
          <cell r="R822">
            <v>0</v>
          </cell>
          <cell r="X822">
            <v>0</v>
          </cell>
          <cell r="AB822">
            <v>0</v>
          </cell>
          <cell r="AH822">
            <v>0</v>
          </cell>
        </row>
        <row r="823">
          <cell r="A823" t="str">
            <v>7308</v>
          </cell>
          <cell r="J823">
            <v>32200</v>
          </cell>
          <cell r="L823">
            <v>0</v>
          </cell>
          <cell r="R823">
            <v>0</v>
          </cell>
          <cell r="X823">
            <v>0</v>
          </cell>
          <cell r="AB823">
            <v>32200</v>
          </cell>
          <cell r="AH823">
            <v>375000</v>
          </cell>
        </row>
        <row r="824">
          <cell r="A824" t="str">
            <v>7308</v>
          </cell>
          <cell r="J824">
            <v>0</v>
          </cell>
          <cell r="L824">
            <v>0</v>
          </cell>
          <cell r="R824">
            <v>0</v>
          </cell>
          <cell r="X824">
            <v>0</v>
          </cell>
          <cell r="AB824">
            <v>0</v>
          </cell>
          <cell r="AH824">
            <v>0</v>
          </cell>
        </row>
        <row r="825">
          <cell r="A825" t="str">
            <v>7310</v>
          </cell>
          <cell r="J825">
            <v>9000</v>
          </cell>
          <cell r="L825">
            <v>0</v>
          </cell>
          <cell r="R825">
            <v>0</v>
          </cell>
          <cell r="X825">
            <v>0</v>
          </cell>
          <cell r="AB825">
            <v>9000</v>
          </cell>
          <cell r="AH825">
            <v>101400</v>
          </cell>
        </row>
        <row r="826">
          <cell r="A826" t="str">
            <v>7310</v>
          </cell>
          <cell r="J826">
            <v>0</v>
          </cell>
          <cell r="L826">
            <v>0</v>
          </cell>
          <cell r="R826">
            <v>0</v>
          </cell>
          <cell r="X826">
            <v>0</v>
          </cell>
          <cell r="AB826">
            <v>0</v>
          </cell>
          <cell r="AH826">
            <v>0</v>
          </cell>
        </row>
        <row r="827">
          <cell r="A827" t="str">
            <v>7312</v>
          </cell>
          <cell r="J827">
            <v>3400</v>
          </cell>
          <cell r="L827">
            <v>0</v>
          </cell>
          <cell r="R827">
            <v>0</v>
          </cell>
          <cell r="X827">
            <v>0</v>
          </cell>
          <cell r="AB827">
            <v>3400</v>
          </cell>
          <cell r="AH827">
            <v>40400</v>
          </cell>
        </row>
        <row r="828">
          <cell r="A828" t="str">
            <v>7312</v>
          </cell>
          <cell r="J828">
            <v>0</v>
          </cell>
          <cell r="L828">
            <v>0</v>
          </cell>
          <cell r="R828">
            <v>0</v>
          </cell>
          <cell r="X828">
            <v>0</v>
          </cell>
          <cell r="AB828">
            <v>0</v>
          </cell>
          <cell r="AH828">
            <v>0</v>
          </cell>
        </row>
        <row r="829">
          <cell r="A829" t="str">
            <v>7313</v>
          </cell>
          <cell r="J829">
            <v>0</v>
          </cell>
          <cell r="L829">
            <v>0</v>
          </cell>
          <cell r="R829">
            <v>0</v>
          </cell>
          <cell r="X829">
            <v>0</v>
          </cell>
          <cell r="AB829">
            <v>0</v>
          </cell>
          <cell r="AH829">
            <v>0</v>
          </cell>
        </row>
        <row r="830">
          <cell r="A830" t="str">
            <v>7395</v>
          </cell>
          <cell r="J830">
            <v>5600</v>
          </cell>
          <cell r="L830">
            <v>0</v>
          </cell>
          <cell r="R830">
            <v>0</v>
          </cell>
          <cell r="X830">
            <v>0</v>
          </cell>
          <cell r="AB830">
            <v>5600</v>
          </cell>
          <cell r="AH830">
            <v>64300</v>
          </cell>
        </row>
        <row r="831">
          <cell r="A831" t="str">
            <v>7395</v>
          </cell>
          <cell r="J831">
            <v>0</v>
          </cell>
          <cell r="L831">
            <v>0</v>
          </cell>
          <cell r="R831">
            <v>0</v>
          </cell>
          <cell r="X831">
            <v>0</v>
          </cell>
          <cell r="AB831">
            <v>0</v>
          </cell>
          <cell r="AH831">
            <v>0</v>
          </cell>
        </row>
        <row r="832">
          <cell r="A832" t="str">
            <v>7401</v>
          </cell>
          <cell r="J832">
            <v>52600</v>
          </cell>
          <cell r="L832">
            <v>0</v>
          </cell>
          <cell r="R832">
            <v>0</v>
          </cell>
          <cell r="X832">
            <v>0</v>
          </cell>
          <cell r="AB832">
            <v>52600</v>
          </cell>
          <cell r="AH832">
            <v>599000</v>
          </cell>
        </row>
        <row r="833">
          <cell r="A833" t="str">
            <v>7401</v>
          </cell>
          <cell r="J833">
            <v>0</v>
          </cell>
          <cell r="L833">
            <v>0</v>
          </cell>
          <cell r="R833">
            <v>0</v>
          </cell>
          <cell r="X833">
            <v>0</v>
          </cell>
          <cell r="AB833">
            <v>0</v>
          </cell>
          <cell r="AH833">
            <v>0</v>
          </cell>
        </row>
        <row r="834">
          <cell r="A834" t="str">
            <v>7402</v>
          </cell>
          <cell r="J834">
            <v>3200</v>
          </cell>
          <cell r="L834">
            <v>0</v>
          </cell>
          <cell r="R834">
            <v>0</v>
          </cell>
          <cell r="X834">
            <v>0</v>
          </cell>
          <cell r="AB834">
            <v>3200</v>
          </cell>
          <cell r="AH834">
            <v>37900</v>
          </cell>
        </row>
        <row r="835">
          <cell r="A835" t="str">
            <v>7402</v>
          </cell>
          <cell r="J835">
            <v>0</v>
          </cell>
          <cell r="L835">
            <v>0</v>
          </cell>
          <cell r="R835">
            <v>0</v>
          </cell>
          <cell r="X835">
            <v>0</v>
          </cell>
          <cell r="AB835">
            <v>0</v>
          </cell>
          <cell r="AH835">
            <v>0</v>
          </cell>
        </row>
        <row r="836">
          <cell r="A836" t="str">
            <v>7501</v>
          </cell>
          <cell r="J836">
            <v>1000</v>
          </cell>
          <cell r="L836">
            <v>0</v>
          </cell>
          <cell r="R836">
            <v>0</v>
          </cell>
          <cell r="X836">
            <v>0</v>
          </cell>
          <cell r="AB836">
            <v>1000</v>
          </cell>
          <cell r="AH836">
            <v>12000</v>
          </cell>
        </row>
        <row r="837">
          <cell r="A837" t="str">
            <v>7501</v>
          </cell>
          <cell r="J837">
            <v>-800</v>
          </cell>
          <cell r="L837">
            <v>0</v>
          </cell>
          <cell r="R837">
            <v>0</v>
          </cell>
          <cell r="X837">
            <v>0</v>
          </cell>
          <cell r="AB837">
            <v>-800</v>
          </cell>
          <cell r="AH837">
            <v>-10000</v>
          </cell>
        </row>
        <row r="838">
          <cell r="A838" t="str">
            <v>8101</v>
          </cell>
          <cell r="J838">
            <v>0</v>
          </cell>
          <cell r="L838">
            <v>0</v>
          </cell>
          <cell r="R838">
            <v>0</v>
          </cell>
          <cell r="X838">
            <v>0</v>
          </cell>
          <cell r="AB838">
            <v>0</v>
          </cell>
          <cell r="AH838">
            <v>5400</v>
          </cell>
        </row>
        <row r="839">
          <cell r="A839" t="str">
            <v>8101</v>
          </cell>
          <cell r="J839">
            <v>0</v>
          </cell>
          <cell r="L839">
            <v>0</v>
          </cell>
          <cell r="R839">
            <v>0</v>
          </cell>
          <cell r="X839">
            <v>0</v>
          </cell>
          <cell r="AB839">
            <v>0</v>
          </cell>
          <cell r="AH839">
            <v>37300</v>
          </cell>
        </row>
        <row r="840">
          <cell r="A840" t="str">
            <v>8101</v>
          </cell>
          <cell r="J840">
            <v>0</v>
          </cell>
          <cell r="L840">
            <v>0</v>
          </cell>
          <cell r="R840">
            <v>0</v>
          </cell>
          <cell r="X840">
            <v>0</v>
          </cell>
          <cell r="AB840">
            <v>0</v>
          </cell>
          <cell r="AH840">
            <v>80100</v>
          </cell>
        </row>
        <row r="841">
          <cell r="A841" t="str">
            <v>8101</v>
          </cell>
          <cell r="J841">
            <v>0</v>
          </cell>
          <cell r="L841">
            <v>0</v>
          </cell>
          <cell r="R841">
            <v>0</v>
          </cell>
          <cell r="X841">
            <v>0</v>
          </cell>
          <cell r="AB841">
            <v>0</v>
          </cell>
          <cell r="AH841">
            <v>3000</v>
          </cell>
        </row>
        <row r="842">
          <cell r="A842" t="str">
            <v>8101</v>
          </cell>
          <cell r="J842">
            <v>0</v>
          </cell>
          <cell r="L842">
            <v>0</v>
          </cell>
          <cell r="R842">
            <v>0</v>
          </cell>
          <cell r="X842">
            <v>0</v>
          </cell>
          <cell r="AB842">
            <v>0</v>
          </cell>
          <cell r="AH842">
            <v>46400</v>
          </cell>
        </row>
        <row r="843">
          <cell r="A843" t="str">
            <v>8101</v>
          </cell>
          <cell r="J843">
            <v>0</v>
          </cell>
          <cell r="L843">
            <v>0</v>
          </cell>
          <cell r="R843">
            <v>0</v>
          </cell>
          <cell r="X843">
            <v>0</v>
          </cell>
          <cell r="AB843">
            <v>0</v>
          </cell>
          <cell r="AH843">
            <v>42000</v>
          </cell>
        </row>
        <row r="844">
          <cell r="A844" t="str">
            <v>8101</v>
          </cell>
          <cell r="J844">
            <v>0</v>
          </cell>
          <cell r="L844">
            <v>0</v>
          </cell>
          <cell r="R844">
            <v>0</v>
          </cell>
          <cell r="X844">
            <v>0</v>
          </cell>
          <cell r="AB844">
            <v>0</v>
          </cell>
          <cell r="AH844">
            <v>39000</v>
          </cell>
        </row>
        <row r="845">
          <cell r="A845" t="str">
            <v>8101</v>
          </cell>
          <cell r="J845">
            <v>0</v>
          </cell>
          <cell r="L845">
            <v>0</v>
          </cell>
          <cell r="R845">
            <v>0</v>
          </cell>
          <cell r="X845">
            <v>0</v>
          </cell>
          <cell r="AB845">
            <v>0</v>
          </cell>
          <cell r="AH845">
            <v>6800</v>
          </cell>
        </row>
        <row r="846">
          <cell r="A846" t="str">
            <v>8102</v>
          </cell>
          <cell r="J846">
            <v>14200</v>
          </cell>
          <cell r="L846">
            <v>0</v>
          </cell>
          <cell r="R846">
            <v>0</v>
          </cell>
          <cell r="X846">
            <v>0</v>
          </cell>
          <cell r="AB846">
            <v>14200</v>
          </cell>
          <cell r="AH846">
            <v>176900</v>
          </cell>
        </row>
        <row r="847">
          <cell r="A847" t="str">
            <v>8102</v>
          </cell>
          <cell r="J847">
            <v>22600</v>
          </cell>
          <cell r="L847">
            <v>0</v>
          </cell>
          <cell r="R847">
            <v>0</v>
          </cell>
          <cell r="X847">
            <v>0</v>
          </cell>
          <cell r="AB847">
            <v>22600</v>
          </cell>
          <cell r="AH847">
            <v>280900</v>
          </cell>
        </row>
        <row r="848">
          <cell r="A848" t="str">
            <v>8102</v>
          </cell>
          <cell r="J848">
            <v>251300</v>
          </cell>
          <cell r="L848">
            <v>0</v>
          </cell>
          <cell r="R848">
            <v>0</v>
          </cell>
          <cell r="X848">
            <v>0</v>
          </cell>
          <cell r="AB848">
            <v>251300</v>
          </cell>
          <cell r="AH848">
            <v>3122200</v>
          </cell>
        </row>
        <row r="849">
          <cell r="A849" t="str">
            <v>8102</v>
          </cell>
          <cell r="J849">
            <v>6300</v>
          </cell>
          <cell r="L849">
            <v>0</v>
          </cell>
          <cell r="R849">
            <v>0</v>
          </cell>
          <cell r="X849">
            <v>0</v>
          </cell>
          <cell r="AB849">
            <v>6300</v>
          </cell>
          <cell r="AH849">
            <v>78100</v>
          </cell>
        </row>
        <row r="850">
          <cell r="A850" t="str">
            <v>8102</v>
          </cell>
          <cell r="J850">
            <v>735100</v>
          </cell>
          <cell r="L850">
            <v>0</v>
          </cell>
          <cell r="R850">
            <v>0</v>
          </cell>
          <cell r="X850">
            <v>0</v>
          </cell>
          <cell r="AB850">
            <v>735100</v>
          </cell>
          <cell r="AH850">
            <v>9132600</v>
          </cell>
        </row>
        <row r="851">
          <cell r="A851" t="str">
            <v>8102</v>
          </cell>
          <cell r="J851">
            <v>64200</v>
          </cell>
          <cell r="L851">
            <v>0</v>
          </cell>
          <cell r="R851">
            <v>0</v>
          </cell>
          <cell r="X851">
            <v>0</v>
          </cell>
          <cell r="AB851">
            <v>64200</v>
          </cell>
          <cell r="AH851">
            <v>797100</v>
          </cell>
        </row>
        <row r="852">
          <cell r="A852" t="str">
            <v>8102</v>
          </cell>
          <cell r="J852">
            <v>46300</v>
          </cell>
          <cell r="L852">
            <v>0</v>
          </cell>
          <cell r="R852">
            <v>0</v>
          </cell>
          <cell r="X852">
            <v>0</v>
          </cell>
          <cell r="AB852">
            <v>46300</v>
          </cell>
          <cell r="AH852">
            <v>574900</v>
          </cell>
        </row>
        <row r="853">
          <cell r="A853" t="str">
            <v>8102</v>
          </cell>
          <cell r="J853">
            <v>105900</v>
          </cell>
          <cell r="L853">
            <v>0</v>
          </cell>
          <cell r="R853">
            <v>0</v>
          </cell>
          <cell r="X853">
            <v>0</v>
          </cell>
          <cell r="AB853">
            <v>105900</v>
          </cell>
          <cell r="AH853">
            <v>1316000</v>
          </cell>
        </row>
        <row r="854">
          <cell r="A854" t="str">
            <v>8103</v>
          </cell>
          <cell r="J854">
            <v>42400</v>
          </cell>
          <cell r="L854">
            <v>0</v>
          </cell>
          <cell r="R854">
            <v>0</v>
          </cell>
          <cell r="X854">
            <v>0</v>
          </cell>
          <cell r="AB854">
            <v>42400</v>
          </cell>
          <cell r="AH854">
            <v>526300</v>
          </cell>
        </row>
        <row r="855">
          <cell r="A855" t="str">
            <v>8103</v>
          </cell>
          <cell r="J855">
            <v>23200</v>
          </cell>
          <cell r="L855">
            <v>0</v>
          </cell>
          <cell r="R855">
            <v>0</v>
          </cell>
          <cell r="X855">
            <v>0</v>
          </cell>
          <cell r="AB855">
            <v>23200</v>
          </cell>
          <cell r="AH855">
            <v>342600</v>
          </cell>
        </row>
        <row r="856">
          <cell r="A856" t="str">
            <v>8103</v>
          </cell>
          <cell r="J856">
            <v>3600</v>
          </cell>
          <cell r="L856">
            <v>0</v>
          </cell>
          <cell r="R856">
            <v>0</v>
          </cell>
          <cell r="X856">
            <v>0</v>
          </cell>
          <cell r="AB856">
            <v>3600</v>
          </cell>
          <cell r="AH856">
            <v>44800</v>
          </cell>
        </row>
        <row r="857">
          <cell r="A857" t="str">
            <v>8103</v>
          </cell>
          <cell r="J857">
            <v>0</v>
          </cell>
          <cell r="L857">
            <v>0</v>
          </cell>
          <cell r="R857">
            <v>0</v>
          </cell>
          <cell r="X857">
            <v>0</v>
          </cell>
          <cell r="AB857">
            <v>0</v>
          </cell>
          <cell r="AH857">
            <v>0</v>
          </cell>
        </row>
        <row r="858">
          <cell r="A858" t="str">
            <v>8103</v>
          </cell>
          <cell r="J858">
            <v>3100</v>
          </cell>
          <cell r="L858">
            <v>0</v>
          </cell>
          <cell r="R858">
            <v>0</v>
          </cell>
          <cell r="X858">
            <v>0</v>
          </cell>
          <cell r="AB858">
            <v>3100</v>
          </cell>
          <cell r="AH858">
            <v>38400</v>
          </cell>
        </row>
        <row r="859">
          <cell r="A859" t="str">
            <v>8104</v>
          </cell>
          <cell r="J859">
            <v>0</v>
          </cell>
          <cell r="L859">
            <v>0</v>
          </cell>
          <cell r="R859">
            <v>0</v>
          </cell>
          <cell r="X859">
            <v>0</v>
          </cell>
          <cell r="AB859">
            <v>0</v>
          </cell>
          <cell r="AH859">
            <v>0</v>
          </cell>
        </row>
        <row r="860">
          <cell r="A860" t="str">
            <v>8104</v>
          </cell>
          <cell r="J860">
            <v>23800</v>
          </cell>
          <cell r="L860">
            <v>0</v>
          </cell>
          <cell r="R860">
            <v>0</v>
          </cell>
          <cell r="X860">
            <v>0</v>
          </cell>
          <cell r="AB860">
            <v>23800</v>
          </cell>
          <cell r="AH860">
            <v>397700</v>
          </cell>
        </row>
        <row r="861">
          <cell r="A861" t="str">
            <v>8104</v>
          </cell>
          <cell r="J861">
            <v>0</v>
          </cell>
          <cell r="L861">
            <v>0</v>
          </cell>
          <cell r="R861">
            <v>0</v>
          </cell>
          <cell r="X861">
            <v>0</v>
          </cell>
          <cell r="AB861">
            <v>0</v>
          </cell>
          <cell r="AH861">
            <v>0</v>
          </cell>
        </row>
        <row r="862">
          <cell r="A862" t="str">
            <v>8104</v>
          </cell>
          <cell r="J862">
            <v>0</v>
          </cell>
          <cell r="L862">
            <v>0</v>
          </cell>
          <cell r="R862">
            <v>0</v>
          </cell>
          <cell r="X862">
            <v>0</v>
          </cell>
          <cell r="AB862">
            <v>0</v>
          </cell>
          <cell r="AH862">
            <v>0</v>
          </cell>
        </row>
        <row r="863">
          <cell r="A863" t="str">
            <v>8105</v>
          </cell>
          <cell r="J863">
            <v>0</v>
          </cell>
          <cell r="L863">
            <v>0</v>
          </cell>
          <cell r="R863">
            <v>0</v>
          </cell>
          <cell r="X863">
            <v>0</v>
          </cell>
          <cell r="AB863">
            <v>0</v>
          </cell>
          <cell r="AH863">
            <v>0</v>
          </cell>
        </row>
        <row r="864">
          <cell r="A864" t="str">
            <v>8105</v>
          </cell>
          <cell r="J864">
            <v>32200</v>
          </cell>
          <cell r="L864">
            <v>0</v>
          </cell>
          <cell r="R864">
            <v>0</v>
          </cell>
          <cell r="X864">
            <v>0</v>
          </cell>
          <cell r="AB864">
            <v>32200</v>
          </cell>
          <cell r="AH864">
            <v>524000</v>
          </cell>
        </row>
        <row r="865">
          <cell r="A865" t="str">
            <v>8105</v>
          </cell>
          <cell r="J865">
            <v>700</v>
          </cell>
          <cell r="L865">
            <v>0</v>
          </cell>
          <cell r="R865">
            <v>0</v>
          </cell>
          <cell r="X865">
            <v>0</v>
          </cell>
          <cell r="AB865">
            <v>700</v>
          </cell>
          <cell r="AH865">
            <v>9000</v>
          </cell>
        </row>
        <row r="866">
          <cell r="A866" t="str">
            <v>8106</v>
          </cell>
          <cell r="J866">
            <v>1500</v>
          </cell>
          <cell r="L866">
            <v>0</v>
          </cell>
          <cell r="R866">
            <v>0</v>
          </cell>
          <cell r="X866">
            <v>0</v>
          </cell>
          <cell r="AB866">
            <v>1500</v>
          </cell>
          <cell r="AH866">
            <v>18200</v>
          </cell>
        </row>
        <row r="867">
          <cell r="A867" t="str">
            <v>8107</v>
          </cell>
          <cell r="J867">
            <v>5300</v>
          </cell>
          <cell r="L867">
            <v>0</v>
          </cell>
          <cell r="R867">
            <v>0</v>
          </cell>
          <cell r="X867">
            <v>0</v>
          </cell>
          <cell r="AB867">
            <v>5300</v>
          </cell>
          <cell r="AH867">
            <v>65500</v>
          </cell>
        </row>
        <row r="868">
          <cell r="A868" t="str">
            <v>8108</v>
          </cell>
          <cell r="J868">
            <v>7900</v>
          </cell>
          <cell r="L868">
            <v>0</v>
          </cell>
          <cell r="R868">
            <v>0</v>
          </cell>
          <cell r="X868">
            <v>0</v>
          </cell>
          <cell r="AB868">
            <v>7900</v>
          </cell>
          <cell r="AH868">
            <v>97200</v>
          </cell>
        </row>
        <row r="869">
          <cell r="A869" t="str">
            <v>8109</v>
          </cell>
          <cell r="J869">
            <v>0</v>
          </cell>
          <cell r="L869">
            <v>0</v>
          </cell>
          <cell r="R869">
            <v>0</v>
          </cell>
          <cell r="X869">
            <v>0</v>
          </cell>
          <cell r="AB869">
            <v>0</v>
          </cell>
          <cell r="AH869">
            <v>0</v>
          </cell>
        </row>
        <row r="870">
          <cell r="A870" t="str">
            <v>8110</v>
          </cell>
          <cell r="J870">
            <v>100</v>
          </cell>
          <cell r="L870">
            <v>0</v>
          </cell>
          <cell r="R870">
            <v>0</v>
          </cell>
          <cell r="X870">
            <v>0</v>
          </cell>
          <cell r="AB870">
            <v>100</v>
          </cell>
          <cell r="AH870">
            <v>1300</v>
          </cell>
        </row>
        <row r="871">
          <cell r="A871" t="str">
            <v>8110</v>
          </cell>
          <cell r="J871">
            <v>200</v>
          </cell>
          <cell r="L871">
            <v>0</v>
          </cell>
          <cell r="R871">
            <v>0</v>
          </cell>
          <cell r="X871">
            <v>0</v>
          </cell>
          <cell r="AB871">
            <v>200</v>
          </cell>
          <cell r="AH871">
            <v>2300</v>
          </cell>
        </row>
        <row r="872">
          <cell r="A872" t="str">
            <v>8110</v>
          </cell>
          <cell r="J872">
            <v>11700</v>
          </cell>
          <cell r="L872">
            <v>0</v>
          </cell>
          <cell r="R872">
            <v>0</v>
          </cell>
          <cell r="X872">
            <v>0</v>
          </cell>
          <cell r="AB872">
            <v>11700</v>
          </cell>
          <cell r="AH872">
            <v>144300</v>
          </cell>
        </row>
        <row r="873">
          <cell r="A873" t="str">
            <v>8110</v>
          </cell>
          <cell r="J873">
            <v>100</v>
          </cell>
          <cell r="L873">
            <v>0</v>
          </cell>
          <cell r="R873">
            <v>0</v>
          </cell>
          <cell r="X873">
            <v>0</v>
          </cell>
          <cell r="AB873">
            <v>100</v>
          </cell>
          <cell r="AH873">
            <v>1700</v>
          </cell>
        </row>
        <row r="874">
          <cell r="A874" t="str">
            <v>8110</v>
          </cell>
          <cell r="J874">
            <v>33600</v>
          </cell>
          <cell r="L874">
            <v>0</v>
          </cell>
          <cell r="R874">
            <v>0</v>
          </cell>
          <cell r="X874">
            <v>0</v>
          </cell>
          <cell r="AB874">
            <v>33600</v>
          </cell>
          <cell r="AH874">
            <v>418100</v>
          </cell>
        </row>
        <row r="875">
          <cell r="A875" t="str">
            <v>8110</v>
          </cell>
          <cell r="J875">
            <v>1400</v>
          </cell>
          <cell r="L875">
            <v>0</v>
          </cell>
          <cell r="R875">
            <v>0</v>
          </cell>
          <cell r="X875">
            <v>0</v>
          </cell>
          <cell r="AB875">
            <v>1400</v>
          </cell>
          <cell r="AH875">
            <v>18000</v>
          </cell>
        </row>
        <row r="876">
          <cell r="A876" t="str">
            <v>8110</v>
          </cell>
          <cell r="J876">
            <v>700</v>
          </cell>
          <cell r="L876">
            <v>0</v>
          </cell>
          <cell r="R876">
            <v>0</v>
          </cell>
          <cell r="X876">
            <v>0</v>
          </cell>
          <cell r="AB876">
            <v>700</v>
          </cell>
          <cell r="AH876">
            <v>8500</v>
          </cell>
        </row>
        <row r="877">
          <cell r="A877" t="str">
            <v>8110</v>
          </cell>
          <cell r="J877">
            <v>2400</v>
          </cell>
          <cell r="L877">
            <v>0</v>
          </cell>
          <cell r="R877">
            <v>0</v>
          </cell>
          <cell r="X877">
            <v>0</v>
          </cell>
          <cell r="AB877">
            <v>2400</v>
          </cell>
          <cell r="AH877">
            <v>29000</v>
          </cell>
        </row>
        <row r="878">
          <cell r="A878" t="str">
            <v>8112</v>
          </cell>
          <cell r="J878">
            <v>700</v>
          </cell>
          <cell r="L878">
            <v>0</v>
          </cell>
          <cell r="R878">
            <v>0</v>
          </cell>
          <cell r="X878">
            <v>0</v>
          </cell>
          <cell r="AB878">
            <v>700</v>
          </cell>
          <cell r="AH878">
            <v>8900</v>
          </cell>
        </row>
        <row r="879">
          <cell r="A879" t="str">
            <v>8112</v>
          </cell>
          <cell r="J879">
            <v>1500</v>
          </cell>
          <cell r="L879">
            <v>0</v>
          </cell>
          <cell r="R879">
            <v>0</v>
          </cell>
          <cell r="X879">
            <v>0</v>
          </cell>
          <cell r="AB879">
            <v>1500</v>
          </cell>
          <cell r="AH879">
            <v>18800</v>
          </cell>
        </row>
        <row r="880">
          <cell r="A880" t="str">
            <v>8112</v>
          </cell>
          <cell r="J880">
            <v>40300</v>
          </cell>
          <cell r="L880">
            <v>0</v>
          </cell>
          <cell r="R880">
            <v>0</v>
          </cell>
          <cell r="X880">
            <v>0</v>
          </cell>
          <cell r="AB880">
            <v>40300</v>
          </cell>
          <cell r="AH880">
            <v>501100</v>
          </cell>
        </row>
        <row r="881">
          <cell r="A881" t="str">
            <v>8112</v>
          </cell>
          <cell r="J881">
            <v>1300</v>
          </cell>
          <cell r="L881">
            <v>0</v>
          </cell>
          <cell r="R881">
            <v>0</v>
          </cell>
          <cell r="X881">
            <v>0</v>
          </cell>
          <cell r="AB881">
            <v>1300</v>
          </cell>
          <cell r="AH881">
            <v>15800</v>
          </cell>
        </row>
        <row r="882">
          <cell r="A882" t="str">
            <v>8112</v>
          </cell>
          <cell r="J882">
            <v>129700</v>
          </cell>
          <cell r="L882">
            <v>0</v>
          </cell>
          <cell r="R882">
            <v>0</v>
          </cell>
          <cell r="X882">
            <v>0</v>
          </cell>
          <cell r="AB882">
            <v>129700</v>
          </cell>
          <cell r="AH882">
            <v>1609700</v>
          </cell>
        </row>
        <row r="883">
          <cell r="A883" t="str">
            <v>8112</v>
          </cell>
          <cell r="J883">
            <v>7400</v>
          </cell>
          <cell r="L883">
            <v>0</v>
          </cell>
          <cell r="R883">
            <v>0</v>
          </cell>
          <cell r="X883">
            <v>0</v>
          </cell>
          <cell r="AB883">
            <v>7400</v>
          </cell>
          <cell r="AH883">
            <v>91500</v>
          </cell>
        </row>
        <row r="884">
          <cell r="A884" t="str">
            <v>8112</v>
          </cell>
          <cell r="J884">
            <v>5200</v>
          </cell>
          <cell r="L884">
            <v>0</v>
          </cell>
          <cell r="R884">
            <v>0</v>
          </cell>
          <cell r="X884">
            <v>0</v>
          </cell>
          <cell r="AB884">
            <v>5200</v>
          </cell>
          <cell r="AH884">
            <v>64200</v>
          </cell>
        </row>
        <row r="885">
          <cell r="A885" t="str">
            <v>8112</v>
          </cell>
          <cell r="J885">
            <v>15400</v>
          </cell>
          <cell r="L885">
            <v>0</v>
          </cell>
          <cell r="R885">
            <v>0</v>
          </cell>
          <cell r="X885">
            <v>0</v>
          </cell>
          <cell r="AB885">
            <v>15400</v>
          </cell>
          <cell r="AH885">
            <v>191400</v>
          </cell>
        </row>
        <row r="886">
          <cell r="A886" t="str">
            <v>8113</v>
          </cell>
          <cell r="J886">
            <v>4300</v>
          </cell>
          <cell r="L886">
            <v>0</v>
          </cell>
          <cell r="R886">
            <v>0</v>
          </cell>
          <cell r="X886">
            <v>0</v>
          </cell>
          <cell r="AB886">
            <v>4300</v>
          </cell>
          <cell r="AH886">
            <v>54700</v>
          </cell>
        </row>
        <row r="887">
          <cell r="A887" t="str">
            <v>8113</v>
          </cell>
          <cell r="J887">
            <v>1100</v>
          </cell>
          <cell r="L887">
            <v>0</v>
          </cell>
          <cell r="R887">
            <v>0</v>
          </cell>
          <cell r="X887">
            <v>0</v>
          </cell>
          <cell r="AB887">
            <v>1100</v>
          </cell>
          <cell r="AH887">
            <v>15800</v>
          </cell>
        </row>
        <row r="888">
          <cell r="A888" t="str">
            <v>8113</v>
          </cell>
          <cell r="J888">
            <v>300</v>
          </cell>
          <cell r="L888">
            <v>0</v>
          </cell>
          <cell r="R888">
            <v>0</v>
          </cell>
          <cell r="X888">
            <v>0</v>
          </cell>
          <cell r="AB888">
            <v>300</v>
          </cell>
          <cell r="AH888">
            <v>4000</v>
          </cell>
        </row>
        <row r="889">
          <cell r="A889" t="str">
            <v>8113</v>
          </cell>
          <cell r="J889">
            <v>0</v>
          </cell>
          <cell r="L889">
            <v>0</v>
          </cell>
          <cell r="R889">
            <v>0</v>
          </cell>
          <cell r="X889">
            <v>0</v>
          </cell>
          <cell r="AB889">
            <v>0</v>
          </cell>
          <cell r="AH889">
            <v>0</v>
          </cell>
        </row>
        <row r="890">
          <cell r="A890" t="str">
            <v>8113</v>
          </cell>
          <cell r="J890">
            <v>300</v>
          </cell>
          <cell r="L890">
            <v>0</v>
          </cell>
          <cell r="R890">
            <v>0</v>
          </cell>
          <cell r="X890">
            <v>0</v>
          </cell>
          <cell r="AB890">
            <v>300</v>
          </cell>
          <cell r="AH890">
            <v>3500</v>
          </cell>
        </row>
        <row r="891">
          <cell r="A891" t="str">
            <v>8114</v>
          </cell>
          <cell r="J891">
            <v>0</v>
          </cell>
          <cell r="L891">
            <v>0</v>
          </cell>
          <cell r="R891">
            <v>0</v>
          </cell>
          <cell r="X891">
            <v>0</v>
          </cell>
          <cell r="AB891">
            <v>0</v>
          </cell>
          <cell r="AH891">
            <v>0</v>
          </cell>
        </row>
        <row r="892">
          <cell r="A892" t="str">
            <v>8114</v>
          </cell>
          <cell r="J892">
            <v>0</v>
          </cell>
          <cell r="L892">
            <v>0</v>
          </cell>
          <cell r="R892">
            <v>0</v>
          </cell>
          <cell r="X892">
            <v>0</v>
          </cell>
          <cell r="AB892">
            <v>0</v>
          </cell>
          <cell r="AH892">
            <v>0</v>
          </cell>
        </row>
        <row r="893">
          <cell r="A893" t="str">
            <v>8114</v>
          </cell>
          <cell r="J893">
            <v>0</v>
          </cell>
          <cell r="L893">
            <v>0</v>
          </cell>
          <cell r="R893">
            <v>0</v>
          </cell>
          <cell r="X893">
            <v>0</v>
          </cell>
          <cell r="AB893">
            <v>0</v>
          </cell>
          <cell r="AH893">
            <v>0</v>
          </cell>
        </row>
        <row r="894">
          <cell r="A894" t="str">
            <v>8114</v>
          </cell>
          <cell r="J894">
            <v>10000</v>
          </cell>
          <cell r="L894">
            <v>0</v>
          </cell>
          <cell r="R894">
            <v>0</v>
          </cell>
          <cell r="X894">
            <v>0</v>
          </cell>
          <cell r="AB894">
            <v>10000</v>
          </cell>
          <cell r="AH894">
            <v>125400</v>
          </cell>
        </row>
        <row r="895">
          <cell r="A895" t="str">
            <v>8114</v>
          </cell>
          <cell r="J895">
            <v>0</v>
          </cell>
          <cell r="L895">
            <v>0</v>
          </cell>
          <cell r="R895">
            <v>0</v>
          </cell>
          <cell r="X895">
            <v>0</v>
          </cell>
          <cell r="AB895">
            <v>0</v>
          </cell>
          <cell r="AH895">
            <v>0</v>
          </cell>
        </row>
        <row r="896">
          <cell r="A896" t="str">
            <v>8114</v>
          </cell>
          <cell r="J896">
            <v>0</v>
          </cell>
          <cell r="L896">
            <v>0</v>
          </cell>
          <cell r="R896">
            <v>0</v>
          </cell>
          <cell r="X896">
            <v>0</v>
          </cell>
          <cell r="AB896">
            <v>0</v>
          </cell>
          <cell r="AH896">
            <v>0</v>
          </cell>
        </row>
        <row r="897">
          <cell r="A897" t="str">
            <v>8114</v>
          </cell>
          <cell r="J897">
            <v>0</v>
          </cell>
          <cell r="L897">
            <v>0</v>
          </cell>
          <cell r="R897">
            <v>0</v>
          </cell>
          <cell r="X897">
            <v>0</v>
          </cell>
          <cell r="AB897">
            <v>0</v>
          </cell>
          <cell r="AH897">
            <v>0</v>
          </cell>
        </row>
        <row r="898">
          <cell r="A898" t="str">
            <v>8115</v>
          </cell>
          <cell r="J898">
            <v>0</v>
          </cell>
          <cell r="L898">
            <v>0</v>
          </cell>
          <cell r="R898">
            <v>0</v>
          </cell>
          <cell r="X898">
            <v>0</v>
          </cell>
          <cell r="AB898">
            <v>0</v>
          </cell>
          <cell r="AH898">
            <v>0</v>
          </cell>
        </row>
        <row r="899">
          <cell r="A899" t="str">
            <v>8115</v>
          </cell>
          <cell r="J899">
            <v>17400</v>
          </cell>
          <cell r="L899">
            <v>0</v>
          </cell>
          <cell r="R899">
            <v>0</v>
          </cell>
          <cell r="X899">
            <v>0</v>
          </cell>
          <cell r="AB899">
            <v>17400</v>
          </cell>
          <cell r="AH899">
            <v>216600</v>
          </cell>
        </row>
        <row r="900">
          <cell r="A900" t="str">
            <v>8115</v>
          </cell>
          <cell r="J900">
            <v>0</v>
          </cell>
          <cell r="L900">
            <v>0</v>
          </cell>
          <cell r="R900">
            <v>0</v>
          </cell>
          <cell r="X900">
            <v>0</v>
          </cell>
          <cell r="AB900">
            <v>0</v>
          </cell>
          <cell r="AH900">
            <v>0</v>
          </cell>
        </row>
        <row r="901">
          <cell r="A901" t="str">
            <v>8115</v>
          </cell>
          <cell r="J901">
            <v>0</v>
          </cell>
          <cell r="L901">
            <v>0</v>
          </cell>
          <cell r="R901">
            <v>0</v>
          </cell>
          <cell r="X901">
            <v>0</v>
          </cell>
          <cell r="AB901">
            <v>0</v>
          </cell>
          <cell r="AH901">
            <v>0</v>
          </cell>
        </row>
        <row r="902">
          <cell r="A902" t="str">
            <v>8115</v>
          </cell>
          <cell r="J902">
            <v>0</v>
          </cell>
          <cell r="L902">
            <v>0</v>
          </cell>
          <cell r="R902">
            <v>0</v>
          </cell>
          <cell r="X902">
            <v>0</v>
          </cell>
          <cell r="AB902">
            <v>0</v>
          </cell>
          <cell r="AH902">
            <v>0</v>
          </cell>
        </row>
        <row r="903">
          <cell r="A903" t="str">
            <v>8116</v>
          </cell>
          <cell r="J903">
            <v>4600</v>
          </cell>
          <cell r="L903">
            <v>0</v>
          </cell>
          <cell r="R903">
            <v>0</v>
          </cell>
          <cell r="X903">
            <v>0</v>
          </cell>
          <cell r="AB903">
            <v>4600</v>
          </cell>
          <cell r="AH903">
            <v>57100</v>
          </cell>
        </row>
        <row r="904">
          <cell r="A904" t="str">
            <v>8116</v>
          </cell>
          <cell r="J904">
            <v>7400</v>
          </cell>
          <cell r="L904">
            <v>0</v>
          </cell>
          <cell r="R904">
            <v>0</v>
          </cell>
          <cell r="X904">
            <v>0</v>
          </cell>
          <cell r="AB904">
            <v>7400</v>
          </cell>
          <cell r="AH904">
            <v>92100</v>
          </cell>
        </row>
        <row r="905">
          <cell r="A905" t="str">
            <v>8116</v>
          </cell>
          <cell r="J905">
            <v>98100</v>
          </cell>
          <cell r="L905">
            <v>0</v>
          </cell>
          <cell r="R905">
            <v>0</v>
          </cell>
          <cell r="X905">
            <v>0</v>
          </cell>
          <cell r="AB905">
            <v>98100</v>
          </cell>
          <cell r="AH905">
            <v>1217700</v>
          </cell>
        </row>
        <row r="906">
          <cell r="A906" t="str">
            <v>8116</v>
          </cell>
          <cell r="J906">
            <v>2400</v>
          </cell>
          <cell r="L906">
            <v>0</v>
          </cell>
          <cell r="R906">
            <v>0</v>
          </cell>
          <cell r="X906">
            <v>0</v>
          </cell>
          <cell r="AB906">
            <v>2400</v>
          </cell>
          <cell r="AH906">
            <v>29200</v>
          </cell>
        </row>
        <row r="907">
          <cell r="A907" t="str">
            <v>8116</v>
          </cell>
          <cell r="J907">
            <v>288400</v>
          </cell>
          <cell r="L907">
            <v>0</v>
          </cell>
          <cell r="R907">
            <v>0</v>
          </cell>
          <cell r="X907">
            <v>0</v>
          </cell>
          <cell r="AB907">
            <v>288400</v>
          </cell>
          <cell r="AH907">
            <v>3576000</v>
          </cell>
        </row>
        <row r="908">
          <cell r="A908" t="str">
            <v>8116</v>
          </cell>
          <cell r="J908">
            <v>22700</v>
          </cell>
          <cell r="L908">
            <v>0</v>
          </cell>
          <cell r="R908">
            <v>0</v>
          </cell>
          <cell r="X908">
            <v>0</v>
          </cell>
          <cell r="AB908">
            <v>22700</v>
          </cell>
          <cell r="AH908">
            <v>282200</v>
          </cell>
        </row>
        <row r="909">
          <cell r="A909" t="str">
            <v>8116</v>
          </cell>
          <cell r="J909">
            <v>15600</v>
          </cell>
          <cell r="L909">
            <v>0</v>
          </cell>
          <cell r="R909">
            <v>0</v>
          </cell>
          <cell r="X909">
            <v>0</v>
          </cell>
          <cell r="AB909">
            <v>15600</v>
          </cell>
          <cell r="AH909">
            <v>194600</v>
          </cell>
        </row>
        <row r="910">
          <cell r="A910" t="str">
            <v>8116</v>
          </cell>
          <cell r="J910">
            <v>38100</v>
          </cell>
          <cell r="L910">
            <v>0</v>
          </cell>
          <cell r="R910">
            <v>0</v>
          </cell>
          <cell r="X910">
            <v>0</v>
          </cell>
          <cell r="AB910">
            <v>38100</v>
          </cell>
          <cell r="AH910">
            <v>473600</v>
          </cell>
        </row>
        <row r="911">
          <cell r="A911" t="str">
            <v>8117</v>
          </cell>
          <cell r="J911">
            <v>0</v>
          </cell>
          <cell r="L911">
            <v>0</v>
          </cell>
          <cell r="R911">
            <v>0</v>
          </cell>
          <cell r="X911">
            <v>0</v>
          </cell>
          <cell r="AB911">
            <v>0</v>
          </cell>
          <cell r="AH911">
            <v>0</v>
          </cell>
        </row>
        <row r="912">
          <cell r="A912" t="str">
            <v>8117</v>
          </cell>
          <cell r="J912">
            <v>0</v>
          </cell>
          <cell r="L912">
            <v>0</v>
          </cell>
          <cell r="R912">
            <v>0</v>
          </cell>
          <cell r="X912">
            <v>0</v>
          </cell>
          <cell r="AB912">
            <v>0</v>
          </cell>
          <cell r="AH912">
            <v>0</v>
          </cell>
        </row>
        <row r="913">
          <cell r="A913" t="str">
            <v>8118</v>
          </cell>
          <cell r="J913">
            <v>0</v>
          </cell>
          <cell r="L913">
            <v>0</v>
          </cell>
          <cell r="R913">
            <v>0</v>
          </cell>
          <cell r="X913">
            <v>0</v>
          </cell>
          <cell r="AB913">
            <v>0</v>
          </cell>
          <cell r="AH913">
            <v>0</v>
          </cell>
        </row>
        <row r="914">
          <cell r="A914" t="str">
            <v>8118</v>
          </cell>
          <cell r="J914">
            <v>0</v>
          </cell>
          <cell r="L914">
            <v>0</v>
          </cell>
          <cell r="R914">
            <v>0</v>
          </cell>
          <cell r="X914">
            <v>0</v>
          </cell>
          <cell r="AB914">
            <v>0</v>
          </cell>
          <cell r="AH914">
            <v>0</v>
          </cell>
        </row>
        <row r="915">
          <cell r="A915" t="str">
            <v>8118</v>
          </cell>
          <cell r="J915">
            <v>0</v>
          </cell>
          <cell r="L915">
            <v>0</v>
          </cell>
          <cell r="R915">
            <v>0</v>
          </cell>
          <cell r="X915">
            <v>0</v>
          </cell>
          <cell r="AB915">
            <v>0</v>
          </cell>
          <cell r="AH915">
            <v>0</v>
          </cell>
        </row>
        <row r="916">
          <cell r="A916" t="str">
            <v>8118</v>
          </cell>
          <cell r="J916">
            <v>0</v>
          </cell>
          <cell r="L916">
            <v>0</v>
          </cell>
          <cell r="R916">
            <v>0</v>
          </cell>
          <cell r="X916">
            <v>0</v>
          </cell>
          <cell r="AB916">
            <v>0</v>
          </cell>
          <cell r="AH916">
            <v>0</v>
          </cell>
        </row>
        <row r="917">
          <cell r="A917" t="str">
            <v>8120</v>
          </cell>
          <cell r="J917">
            <v>0</v>
          </cell>
          <cell r="L917">
            <v>0</v>
          </cell>
          <cell r="R917">
            <v>0</v>
          </cell>
          <cell r="X917">
            <v>0</v>
          </cell>
          <cell r="AB917">
            <v>0</v>
          </cell>
          <cell r="AH917">
            <v>0</v>
          </cell>
        </row>
        <row r="918">
          <cell r="A918" t="str">
            <v>8122</v>
          </cell>
          <cell r="J918">
            <v>2400</v>
          </cell>
          <cell r="L918">
            <v>0</v>
          </cell>
          <cell r="R918">
            <v>0</v>
          </cell>
          <cell r="X918">
            <v>0</v>
          </cell>
          <cell r="AB918">
            <v>2400</v>
          </cell>
          <cell r="AH918">
            <v>30000</v>
          </cell>
        </row>
        <row r="919">
          <cell r="A919" t="str">
            <v>8122</v>
          </cell>
          <cell r="J919">
            <v>19400</v>
          </cell>
          <cell r="L919">
            <v>0</v>
          </cell>
          <cell r="R919">
            <v>0</v>
          </cell>
          <cell r="X919">
            <v>0</v>
          </cell>
          <cell r="AB919">
            <v>19400</v>
          </cell>
          <cell r="AH919">
            <v>241800</v>
          </cell>
        </row>
        <row r="920">
          <cell r="A920" t="str">
            <v>8122</v>
          </cell>
          <cell r="J920">
            <v>2300</v>
          </cell>
          <cell r="L920">
            <v>0</v>
          </cell>
          <cell r="R920">
            <v>0</v>
          </cell>
          <cell r="X920">
            <v>0</v>
          </cell>
          <cell r="AB920">
            <v>2300</v>
          </cell>
          <cell r="AH920">
            <v>28000</v>
          </cell>
        </row>
        <row r="921">
          <cell r="A921" t="str">
            <v>8122</v>
          </cell>
          <cell r="J921">
            <v>11000</v>
          </cell>
          <cell r="L921">
            <v>0</v>
          </cell>
          <cell r="R921">
            <v>0</v>
          </cell>
          <cell r="X921">
            <v>0</v>
          </cell>
          <cell r="AB921">
            <v>11000</v>
          </cell>
          <cell r="AH921">
            <v>138000</v>
          </cell>
        </row>
        <row r="922">
          <cell r="A922" t="str">
            <v>8122</v>
          </cell>
          <cell r="J922">
            <v>0</v>
          </cell>
          <cell r="L922">
            <v>0</v>
          </cell>
          <cell r="R922">
            <v>0</v>
          </cell>
          <cell r="X922">
            <v>0</v>
          </cell>
          <cell r="AB922">
            <v>0</v>
          </cell>
          <cell r="AH922">
            <v>0</v>
          </cell>
        </row>
        <row r="923">
          <cell r="A923" t="str">
            <v>8122</v>
          </cell>
          <cell r="J923">
            <v>0</v>
          </cell>
          <cell r="L923">
            <v>0</v>
          </cell>
          <cell r="R923">
            <v>0</v>
          </cell>
          <cell r="X923">
            <v>0</v>
          </cell>
          <cell r="AB923">
            <v>0</v>
          </cell>
          <cell r="AH923">
            <v>0</v>
          </cell>
        </row>
        <row r="924">
          <cell r="A924" t="str">
            <v>8123</v>
          </cell>
          <cell r="J924">
            <v>0</v>
          </cell>
          <cell r="L924">
            <v>0</v>
          </cell>
          <cell r="R924">
            <v>0</v>
          </cell>
          <cell r="X924">
            <v>0</v>
          </cell>
          <cell r="AB924">
            <v>0</v>
          </cell>
          <cell r="AH924">
            <v>0</v>
          </cell>
        </row>
        <row r="925">
          <cell r="A925" t="str">
            <v>8123</v>
          </cell>
          <cell r="J925">
            <v>0</v>
          </cell>
          <cell r="L925">
            <v>0</v>
          </cell>
          <cell r="R925">
            <v>0</v>
          </cell>
          <cell r="X925">
            <v>0</v>
          </cell>
          <cell r="AB925">
            <v>0</v>
          </cell>
          <cell r="AH925">
            <v>0</v>
          </cell>
        </row>
        <row r="926">
          <cell r="A926" t="str">
            <v>8123</v>
          </cell>
          <cell r="J926">
            <v>0</v>
          </cell>
          <cell r="L926">
            <v>0</v>
          </cell>
          <cell r="R926">
            <v>0</v>
          </cell>
          <cell r="X926">
            <v>0</v>
          </cell>
          <cell r="AB926">
            <v>0</v>
          </cell>
          <cell r="AH926">
            <v>0</v>
          </cell>
        </row>
        <row r="927">
          <cell r="A927" t="str">
            <v>8124</v>
          </cell>
          <cell r="J927">
            <v>400</v>
          </cell>
          <cell r="L927">
            <v>0</v>
          </cell>
          <cell r="R927">
            <v>0</v>
          </cell>
          <cell r="X927">
            <v>0</v>
          </cell>
          <cell r="AB927">
            <v>400</v>
          </cell>
          <cell r="AH927">
            <v>5200</v>
          </cell>
        </row>
        <row r="928">
          <cell r="A928" t="str">
            <v>8124</v>
          </cell>
          <cell r="J928">
            <v>500</v>
          </cell>
          <cell r="L928">
            <v>0</v>
          </cell>
          <cell r="R928">
            <v>0</v>
          </cell>
          <cell r="X928">
            <v>0</v>
          </cell>
          <cell r="AB928">
            <v>500</v>
          </cell>
          <cell r="AH928">
            <v>6000</v>
          </cell>
        </row>
        <row r="929">
          <cell r="A929" t="str">
            <v>8124</v>
          </cell>
          <cell r="J929">
            <v>0</v>
          </cell>
          <cell r="L929">
            <v>0</v>
          </cell>
          <cell r="R929">
            <v>0</v>
          </cell>
          <cell r="X929">
            <v>0</v>
          </cell>
          <cell r="AB929">
            <v>0</v>
          </cell>
          <cell r="AH929">
            <v>0</v>
          </cell>
        </row>
        <row r="930">
          <cell r="A930" t="str">
            <v>8126</v>
          </cell>
          <cell r="J930">
            <v>-198100</v>
          </cell>
          <cell r="L930">
            <v>0</v>
          </cell>
          <cell r="R930">
            <v>0</v>
          </cell>
          <cell r="X930">
            <v>0</v>
          </cell>
          <cell r="AB930">
            <v>-198100</v>
          </cell>
          <cell r="AH930">
            <v>-2179900</v>
          </cell>
        </row>
        <row r="931">
          <cell r="A931" t="str">
            <v>8127</v>
          </cell>
          <cell r="J931">
            <v>-17800</v>
          </cell>
          <cell r="L931">
            <v>0</v>
          </cell>
          <cell r="R931">
            <v>0</v>
          </cell>
          <cell r="X931">
            <v>0</v>
          </cell>
          <cell r="AB931">
            <v>-17800</v>
          </cell>
          <cell r="AH931">
            <v>-221800</v>
          </cell>
        </row>
        <row r="932">
          <cell r="A932" t="str">
            <v>8127</v>
          </cell>
          <cell r="J932">
            <v>-272700</v>
          </cell>
          <cell r="L932">
            <v>0</v>
          </cell>
          <cell r="R932">
            <v>0</v>
          </cell>
          <cell r="X932">
            <v>0</v>
          </cell>
          <cell r="AB932">
            <v>-272700</v>
          </cell>
          <cell r="AH932">
            <v>-3581600</v>
          </cell>
        </row>
        <row r="933">
          <cell r="A933" t="str">
            <v>8127</v>
          </cell>
          <cell r="J933">
            <v>-11400</v>
          </cell>
          <cell r="L933">
            <v>0</v>
          </cell>
          <cell r="R933">
            <v>0</v>
          </cell>
          <cell r="X933">
            <v>0</v>
          </cell>
          <cell r="AB933">
            <v>-11400</v>
          </cell>
          <cell r="AH933">
            <v>-141500</v>
          </cell>
        </row>
        <row r="934">
          <cell r="A934" t="str">
            <v>8128</v>
          </cell>
          <cell r="J934">
            <v>0</v>
          </cell>
          <cell r="L934">
            <v>0</v>
          </cell>
          <cell r="R934">
            <v>0</v>
          </cell>
          <cell r="X934">
            <v>0</v>
          </cell>
          <cell r="AB934">
            <v>0</v>
          </cell>
          <cell r="AH934">
            <v>0</v>
          </cell>
        </row>
        <row r="935">
          <cell r="A935" t="str">
            <v>8128</v>
          </cell>
          <cell r="J935">
            <v>-11300</v>
          </cell>
          <cell r="L935">
            <v>0</v>
          </cell>
          <cell r="R935">
            <v>0</v>
          </cell>
          <cell r="X935">
            <v>0</v>
          </cell>
          <cell r="AB935">
            <v>-11300</v>
          </cell>
          <cell r="AH935">
            <v>-140000</v>
          </cell>
        </row>
        <row r="936">
          <cell r="A936" t="str">
            <v>8128</v>
          </cell>
          <cell r="J936">
            <v>-18600</v>
          </cell>
          <cell r="L936">
            <v>0</v>
          </cell>
          <cell r="R936">
            <v>0</v>
          </cell>
          <cell r="X936">
            <v>0</v>
          </cell>
          <cell r="AB936">
            <v>-18600</v>
          </cell>
          <cell r="AH936">
            <v>-229000</v>
          </cell>
        </row>
        <row r="937">
          <cell r="A937" t="str">
            <v>8128</v>
          </cell>
          <cell r="J937">
            <v>0</v>
          </cell>
          <cell r="L937">
            <v>0</v>
          </cell>
          <cell r="R937">
            <v>0</v>
          </cell>
          <cell r="X937">
            <v>0</v>
          </cell>
          <cell r="AB937">
            <v>0</v>
          </cell>
          <cell r="AH937">
            <v>0</v>
          </cell>
        </row>
        <row r="938">
          <cell r="A938" t="str">
            <v>8129</v>
          </cell>
          <cell r="J938">
            <v>-2400</v>
          </cell>
          <cell r="L938">
            <v>0</v>
          </cell>
          <cell r="R938">
            <v>0</v>
          </cell>
          <cell r="X938">
            <v>0</v>
          </cell>
          <cell r="AB938">
            <v>-2400</v>
          </cell>
          <cell r="AH938">
            <v>-30000</v>
          </cell>
        </row>
        <row r="939">
          <cell r="A939" t="str">
            <v>8129</v>
          </cell>
          <cell r="J939">
            <v>-29500</v>
          </cell>
          <cell r="L939">
            <v>0</v>
          </cell>
          <cell r="R939">
            <v>0</v>
          </cell>
          <cell r="X939">
            <v>0</v>
          </cell>
          <cell r="AB939">
            <v>-29500</v>
          </cell>
          <cell r="AH939">
            <v>-365400</v>
          </cell>
        </row>
        <row r="940">
          <cell r="A940" t="str">
            <v>8129</v>
          </cell>
          <cell r="J940">
            <v>-1900</v>
          </cell>
          <cell r="L940">
            <v>0</v>
          </cell>
          <cell r="R940">
            <v>0</v>
          </cell>
          <cell r="X940">
            <v>0</v>
          </cell>
          <cell r="AB940">
            <v>-1900</v>
          </cell>
          <cell r="AH940">
            <v>-24000</v>
          </cell>
        </row>
        <row r="941">
          <cell r="A941" t="str">
            <v>8129</v>
          </cell>
          <cell r="J941">
            <v>-17300</v>
          </cell>
          <cell r="L941">
            <v>0</v>
          </cell>
          <cell r="R941">
            <v>0</v>
          </cell>
          <cell r="X941">
            <v>0</v>
          </cell>
          <cell r="AB941">
            <v>-17300</v>
          </cell>
          <cell r="AH941">
            <v>-180000</v>
          </cell>
        </row>
        <row r="942">
          <cell r="A942" t="str">
            <v>8129</v>
          </cell>
          <cell r="J942">
            <v>-7800</v>
          </cell>
          <cell r="L942">
            <v>0</v>
          </cell>
          <cell r="R942">
            <v>0</v>
          </cell>
          <cell r="X942">
            <v>0</v>
          </cell>
          <cell r="AB942">
            <v>-7800</v>
          </cell>
          <cell r="AH942">
            <v>-97500</v>
          </cell>
        </row>
        <row r="943">
          <cell r="A943" t="str">
            <v>8129</v>
          </cell>
          <cell r="J943">
            <v>-6000</v>
          </cell>
          <cell r="L943">
            <v>0</v>
          </cell>
          <cell r="R943">
            <v>0</v>
          </cell>
          <cell r="X943">
            <v>0</v>
          </cell>
          <cell r="AB943">
            <v>-6000</v>
          </cell>
          <cell r="AH943">
            <v>-74900</v>
          </cell>
        </row>
        <row r="944">
          <cell r="A944" t="str">
            <v>8140</v>
          </cell>
          <cell r="J944">
            <v>0</v>
          </cell>
          <cell r="L944">
            <v>0</v>
          </cell>
          <cell r="R944">
            <v>0</v>
          </cell>
          <cell r="X944">
            <v>0</v>
          </cell>
          <cell r="AB944">
            <v>0</v>
          </cell>
          <cell r="AH944">
            <v>0</v>
          </cell>
        </row>
        <row r="945">
          <cell r="A945" t="str">
            <v>8140</v>
          </cell>
          <cell r="J945">
            <v>0</v>
          </cell>
          <cell r="L945">
            <v>0</v>
          </cell>
          <cell r="R945">
            <v>0</v>
          </cell>
          <cell r="X945">
            <v>0</v>
          </cell>
          <cell r="AB945">
            <v>0</v>
          </cell>
          <cell r="AH945">
            <v>0</v>
          </cell>
        </row>
        <row r="946">
          <cell r="A946" t="str">
            <v>8140</v>
          </cell>
          <cell r="J946">
            <v>-22300</v>
          </cell>
          <cell r="L946">
            <v>0</v>
          </cell>
          <cell r="R946">
            <v>0</v>
          </cell>
          <cell r="X946">
            <v>0</v>
          </cell>
          <cell r="AB946">
            <v>-22300</v>
          </cell>
          <cell r="AH946">
            <v>-277200</v>
          </cell>
        </row>
        <row r="947">
          <cell r="A947" t="str">
            <v>8140</v>
          </cell>
          <cell r="J947">
            <v>200</v>
          </cell>
          <cell r="L947">
            <v>0</v>
          </cell>
          <cell r="R947">
            <v>0</v>
          </cell>
          <cell r="X947">
            <v>0</v>
          </cell>
          <cell r="AB947">
            <v>200</v>
          </cell>
          <cell r="AH947">
            <v>2500</v>
          </cell>
        </row>
        <row r="948">
          <cell r="A948" t="str">
            <v>8140</v>
          </cell>
          <cell r="J948">
            <v>-275500</v>
          </cell>
          <cell r="L948">
            <v>0</v>
          </cell>
          <cell r="R948">
            <v>0</v>
          </cell>
          <cell r="X948">
            <v>0</v>
          </cell>
          <cell r="AB948">
            <v>-275500</v>
          </cell>
          <cell r="AH948">
            <v>-3268700</v>
          </cell>
        </row>
        <row r="949">
          <cell r="A949" t="str">
            <v>8140</v>
          </cell>
          <cell r="J949">
            <v>-3700</v>
          </cell>
          <cell r="L949">
            <v>0</v>
          </cell>
          <cell r="R949">
            <v>0</v>
          </cell>
          <cell r="X949">
            <v>0</v>
          </cell>
          <cell r="AB949">
            <v>-3700</v>
          </cell>
          <cell r="AH949">
            <v>-46100</v>
          </cell>
        </row>
        <row r="950">
          <cell r="A950" t="str">
            <v>8140</v>
          </cell>
          <cell r="J950">
            <v>0</v>
          </cell>
          <cell r="L950">
            <v>0</v>
          </cell>
          <cell r="R950">
            <v>0</v>
          </cell>
          <cell r="X950">
            <v>0</v>
          </cell>
          <cell r="AB950">
            <v>0</v>
          </cell>
          <cell r="AH950">
            <v>0</v>
          </cell>
        </row>
        <row r="951">
          <cell r="A951" t="str">
            <v>8140</v>
          </cell>
          <cell r="J951">
            <v>-11000</v>
          </cell>
          <cell r="L951">
            <v>0</v>
          </cell>
          <cell r="R951">
            <v>0</v>
          </cell>
          <cell r="X951">
            <v>0</v>
          </cell>
          <cell r="AB951">
            <v>-11000</v>
          </cell>
          <cell r="AH951">
            <v>-136400</v>
          </cell>
        </row>
        <row r="952">
          <cell r="A952" t="str">
            <v>8151</v>
          </cell>
          <cell r="J952">
            <v>118100</v>
          </cell>
          <cell r="L952">
            <v>0</v>
          </cell>
          <cell r="R952">
            <v>0</v>
          </cell>
          <cell r="X952">
            <v>0</v>
          </cell>
          <cell r="AB952">
            <v>118100</v>
          </cell>
          <cell r="AH952">
            <v>1469200</v>
          </cell>
        </row>
        <row r="953">
          <cell r="A953" t="str">
            <v>8152</v>
          </cell>
          <cell r="J953">
            <v>81500</v>
          </cell>
          <cell r="L953">
            <v>0</v>
          </cell>
          <cell r="R953">
            <v>0</v>
          </cell>
          <cell r="X953">
            <v>0</v>
          </cell>
          <cell r="AB953">
            <v>81500</v>
          </cell>
          <cell r="AH953">
            <v>597000</v>
          </cell>
        </row>
        <row r="954">
          <cell r="A954" t="str">
            <v>8153</v>
          </cell>
          <cell r="J954">
            <v>34900</v>
          </cell>
          <cell r="L954">
            <v>0</v>
          </cell>
          <cell r="R954">
            <v>0</v>
          </cell>
          <cell r="X954">
            <v>0</v>
          </cell>
          <cell r="AB954">
            <v>34900</v>
          </cell>
          <cell r="AH954">
            <v>248000</v>
          </cell>
        </row>
        <row r="955">
          <cell r="A955" t="str">
            <v>8154</v>
          </cell>
          <cell r="J955">
            <v>16100</v>
          </cell>
          <cell r="L955">
            <v>0</v>
          </cell>
          <cell r="R955">
            <v>0</v>
          </cell>
          <cell r="X955">
            <v>0</v>
          </cell>
          <cell r="AB955">
            <v>16100</v>
          </cell>
          <cell r="AH955">
            <v>132000</v>
          </cell>
        </row>
        <row r="956">
          <cell r="A956" t="str">
            <v>8155</v>
          </cell>
          <cell r="J956">
            <v>32200</v>
          </cell>
          <cell r="L956">
            <v>0</v>
          </cell>
          <cell r="R956">
            <v>0</v>
          </cell>
          <cell r="X956">
            <v>0</v>
          </cell>
          <cell r="AB956">
            <v>32200</v>
          </cell>
          <cell r="AH956">
            <v>386000</v>
          </cell>
        </row>
        <row r="957">
          <cell r="A957" t="str">
            <v>8156</v>
          </cell>
          <cell r="J957">
            <v>10200</v>
          </cell>
          <cell r="L957">
            <v>0</v>
          </cell>
          <cell r="R957">
            <v>0</v>
          </cell>
          <cell r="X957">
            <v>0</v>
          </cell>
          <cell r="AB957">
            <v>10200</v>
          </cell>
          <cell r="AH957">
            <v>122000</v>
          </cell>
        </row>
        <row r="958">
          <cell r="A958" t="str">
            <v>8157</v>
          </cell>
          <cell r="J958">
            <v>34200</v>
          </cell>
          <cell r="L958">
            <v>0</v>
          </cell>
          <cell r="R958">
            <v>0</v>
          </cell>
          <cell r="X958">
            <v>0</v>
          </cell>
          <cell r="AB958">
            <v>34200</v>
          </cell>
          <cell r="AH958">
            <v>425000</v>
          </cell>
        </row>
        <row r="959">
          <cell r="A959" t="str">
            <v>8158</v>
          </cell>
          <cell r="J959">
            <v>97900</v>
          </cell>
          <cell r="L959">
            <v>0</v>
          </cell>
          <cell r="R959">
            <v>0</v>
          </cell>
          <cell r="X959">
            <v>0</v>
          </cell>
          <cell r="AB959">
            <v>97900</v>
          </cell>
          <cell r="AH959">
            <v>1141000</v>
          </cell>
        </row>
        <row r="960">
          <cell r="A960" t="str">
            <v>8159</v>
          </cell>
          <cell r="J960">
            <v>40400</v>
          </cell>
          <cell r="L960">
            <v>0</v>
          </cell>
          <cell r="R960">
            <v>0</v>
          </cell>
          <cell r="X960">
            <v>0</v>
          </cell>
          <cell r="AB960">
            <v>40400</v>
          </cell>
          <cell r="AH960">
            <v>455800</v>
          </cell>
        </row>
        <row r="961">
          <cell r="A961" t="str">
            <v>8160</v>
          </cell>
          <cell r="J961">
            <v>15400</v>
          </cell>
          <cell r="L961">
            <v>0</v>
          </cell>
          <cell r="R961">
            <v>0</v>
          </cell>
          <cell r="X961">
            <v>0</v>
          </cell>
          <cell r="AB961">
            <v>15400</v>
          </cell>
          <cell r="AH961">
            <v>153000</v>
          </cell>
        </row>
        <row r="962">
          <cell r="A962" t="str">
            <v>8161</v>
          </cell>
          <cell r="J962">
            <v>4600</v>
          </cell>
          <cell r="L962">
            <v>0</v>
          </cell>
          <cell r="R962">
            <v>0</v>
          </cell>
          <cell r="X962">
            <v>0</v>
          </cell>
          <cell r="AB962">
            <v>4600</v>
          </cell>
          <cell r="AH962">
            <v>29000</v>
          </cell>
        </row>
        <row r="963">
          <cell r="A963" t="str">
            <v>8162</v>
          </cell>
          <cell r="J963">
            <v>37500</v>
          </cell>
          <cell r="L963">
            <v>0</v>
          </cell>
          <cell r="R963">
            <v>0</v>
          </cell>
          <cell r="X963">
            <v>0</v>
          </cell>
          <cell r="AB963">
            <v>37500</v>
          </cell>
          <cell r="AH963">
            <v>450000</v>
          </cell>
        </row>
        <row r="964">
          <cell r="A964" t="str">
            <v>8163</v>
          </cell>
          <cell r="J964">
            <v>12900</v>
          </cell>
          <cell r="L964">
            <v>0</v>
          </cell>
          <cell r="R964">
            <v>0</v>
          </cell>
          <cell r="X964">
            <v>0</v>
          </cell>
          <cell r="AB964">
            <v>12900</v>
          </cell>
          <cell r="AH964">
            <v>166000</v>
          </cell>
        </row>
        <row r="965">
          <cell r="A965" t="str">
            <v>8165</v>
          </cell>
          <cell r="J965">
            <v>800</v>
          </cell>
          <cell r="L965">
            <v>0</v>
          </cell>
          <cell r="R965">
            <v>0</v>
          </cell>
          <cell r="X965">
            <v>0</v>
          </cell>
          <cell r="AB965">
            <v>800</v>
          </cell>
          <cell r="AH965">
            <v>10000</v>
          </cell>
        </row>
        <row r="966">
          <cell r="A966" t="str">
            <v>8166</v>
          </cell>
          <cell r="J966">
            <v>0</v>
          </cell>
          <cell r="L966">
            <v>0</v>
          </cell>
          <cell r="R966">
            <v>0</v>
          </cell>
          <cell r="X966">
            <v>0</v>
          </cell>
          <cell r="AB966">
            <v>0</v>
          </cell>
          <cell r="AH966">
            <v>75000</v>
          </cell>
        </row>
        <row r="967">
          <cell r="A967" t="str">
            <v>8201</v>
          </cell>
          <cell r="J967">
            <v>0</v>
          </cell>
          <cell r="L967">
            <v>0</v>
          </cell>
          <cell r="R967">
            <v>0</v>
          </cell>
          <cell r="X967">
            <v>0</v>
          </cell>
          <cell r="AB967">
            <v>0</v>
          </cell>
          <cell r="AH967">
            <v>100</v>
          </cell>
        </row>
        <row r="968">
          <cell r="A968" t="str">
            <v>8201</v>
          </cell>
          <cell r="J968">
            <v>1500</v>
          </cell>
          <cell r="L968">
            <v>0</v>
          </cell>
          <cell r="R968">
            <v>0</v>
          </cell>
          <cell r="X968">
            <v>0</v>
          </cell>
          <cell r="AB968">
            <v>1500</v>
          </cell>
          <cell r="AH968">
            <v>24200</v>
          </cell>
        </row>
        <row r="969">
          <cell r="A969" t="str">
            <v>8201</v>
          </cell>
          <cell r="J969">
            <v>100</v>
          </cell>
          <cell r="L969">
            <v>0</v>
          </cell>
          <cell r="R969">
            <v>0</v>
          </cell>
          <cell r="X969">
            <v>0</v>
          </cell>
          <cell r="AB969">
            <v>100</v>
          </cell>
          <cell r="AH969">
            <v>1100</v>
          </cell>
        </row>
        <row r="970">
          <cell r="A970" t="str">
            <v>8202</v>
          </cell>
          <cell r="J970">
            <v>300</v>
          </cell>
          <cell r="L970">
            <v>0</v>
          </cell>
          <cell r="R970">
            <v>0</v>
          </cell>
          <cell r="X970">
            <v>0</v>
          </cell>
          <cell r="AB970">
            <v>300</v>
          </cell>
          <cell r="AH970">
            <v>3400</v>
          </cell>
        </row>
        <row r="971">
          <cell r="A971" t="str">
            <v>8202</v>
          </cell>
          <cell r="J971">
            <v>700</v>
          </cell>
          <cell r="L971">
            <v>0</v>
          </cell>
          <cell r="R971">
            <v>0</v>
          </cell>
          <cell r="X971">
            <v>0</v>
          </cell>
          <cell r="AB971">
            <v>700</v>
          </cell>
          <cell r="AH971">
            <v>8500</v>
          </cell>
        </row>
        <row r="972">
          <cell r="A972" t="str">
            <v>8202</v>
          </cell>
          <cell r="J972">
            <v>100</v>
          </cell>
          <cell r="L972">
            <v>0</v>
          </cell>
          <cell r="R972">
            <v>0</v>
          </cell>
          <cell r="X972">
            <v>0</v>
          </cell>
          <cell r="AB972">
            <v>100</v>
          </cell>
          <cell r="AH972">
            <v>1200</v>
          </cell>
        </row>
        <row r="973">
          <cell r="A973" t="str">
            <v>8202</v>
          </cell>
          <cell r="J973">
            <v>2800</v>
          </cell>
          <cell r="L973">
            <v>0</v>
          </cell>
          <cell r="R973">
            <v>0</v>
          </cell>
          <cell r="X973">
            <v>0</v>
          </cell>
          <cell r="AB973">
            <v>2800</v>
          </cell>
          <cell r="AH973">
            <v>34100</v>
          </cell>
        </row>
        <row r="974">
          <cell r="A974" t="str">
            <v>8202</v>
          </cell>
          <cell r="J974">
            <v>100</v>
          </cell>
          <cell r="L974">
            <v>0</v>
          </cell>
          <cell r="R974">
            <v>0</v>
          </cell>
          <cell r="X974">
            <v>0</v>
          </cell>
          <cell r="AB974">
            <v>100</v>
          </cell>
          <cell r="AH974">
            <v>1200</v>
          </cell>
        </row>
        <row r="975">
          <cell r="A975" t="str">
            <v>8203</v>
          </cell>
          <cell r="J975">
            <v>0</v>
          </cell>
          <cell r="L975">
            <v>0</v>
          </cell>
          <cell r="R975">
            <v>0</v>
          </cell>
          <cell r="X975">
            <v>0</v>
          </cell>
          <cell r="AB975">
            <v>0</v>
          </cell>
          <cell r="AH975">
            <v>0</v>
          </cell>
        </row>
        <row r="976">
          <cell r="A976" t="str">
            <v>8203</v>
          </cell>
          <cell r="J976">
            <v>0</v>
          </cell>
          <cell r="L976">
            <v>0</v>
          </cell>
          <cell r="R976">
            <v>0</v>
          </cell>
          <cell r="X976">
            <v>0</v>
          </cell>
          <cell r="AB976">
            <v>0</v>
          </cell>
          <cell r="AH976">
            <v>0</v>
          </cell>
        </row>
        <row r="977">
          <cell r="A977" t="str">
            <v>8203</v>
          </cell>
          <cell r="J977">
            <v>100</v>
          </cell>
          <cell r="L977">
            <v>0</v>
          </cell>
          <cell r="R977">
            <v>0</v>
          </cell>
          <cell r="X977">
            <v>0</v>
          </cell>
          <cell r="AB977">
            <v>100</v>
          </cell>
          <cell r="AH977">
            <v>1000</v>
          </cell>
        </row>
        <row r="978">
          <cell r="A978" t="str">
            <v>8203</v>
          </cell>
          <cell r="J978">
            <v>0</v>
          </cell>
          <cell r="L978">
            <v>0</v>
          </cell>
          <cell r="R978">
            <v>0</v>
          </cell>
          <cell r="X978">
            <v>0</v>
          </cell>
          <cell r="AB978">
            <v>0</v>
          </cell>
          <cell r="AH978">
            <v>0</v>
          </cell>
        </row>
        <row r="979">
          <cell r="A979" t="str">
            <v>8203</v>
          </cell>
          <cell r="J979">
            <v>4700</v>
          </cell>
          <cell r="L979">
            <v>0</v>
          </cell>
          <cell r="R979">
            <v>0</v>
          </cell>
          <cell r="X979">
            <v>0</v>
          </cell>
          <cell r="AB979">
            <v>4700</v>
          </cell>
          <cell r="AH979">
            <v>60500</v>
          </cell>
        </row>
        <row r="980">
          <cell r="A980" t="str">
            <v>8203</v>
          </cell>
          <cell r="J980">
            <v>0</v>
          </cell>
          <cell r="L980">
            <v>0</v>
          </cell>
          <cell r="R980">
            <v>0</v>
          </cell>
          <cell r="X980">
            <v>0</v>
          </cell>
          <cell r="AB980">
            <v>0</v>
          </cell>
          <cell r="AH980">
            <v>0</v>
          </cell>
        </row>
        <row r="981">
          <cell r="A981" t="str">
            <v>8203</v>
          </cell>
          <cell r="J981">
            <v>0</v>
          </cell>
          <cell r="L981">
            <v>0</v>
          </cell>
          <cell r="R981">
            <v>0</v>
          </cell>
          <cell r="X981">
            <v>0</v>
          </cell>
          <cell r="AB981">
            <v>0</v>
          </cell>
          <cell r="AH981">
            <v>0</v>
          </cell>
        </row>
        <row r="982">
          <cell r="A982" t="str">
            <v>8203</v>
          </cell>
          <cell r="J982">
            <v>0</v>
          </cell>
          <cell r="L982">
            <v>0</v>
          </cell>
          <cell r="R982">
            <v>0</v>
          </cell>
          <cell r="X982">
            <v>0</v>
          </cell>
          <cell r="AB982">
            <v>0</v>
          </cell>
          <cell r="AH982">
            <v>100</v>
          </cell>
        </row>
        <row r="983">
          <cell r="A983" t="str">
            <v>8204</v>
          </cell>
          <cell r="J983">
            <v>800</v>
          </cell>
          <cell r="L983">
            <v>0</v>
          </cell>
          <cell r="R983">
            <v>0</v>
          </cell>
          <cell r="X983">
            <v>0</v>
          </cell>
          <cell r="AB983">
            <v>800</v>
          </cell>
          <cell r="AH983">
            <v>1600</v>
          </cell>
        </row>
        <row r="984">
          <cell r="A984" t="str">
            <v>8204</v>
          </cell>
          <cell r="J984">
            <v>0</v>
          </cell>
          <cell r="L984">
            <v>0</v>
          </cell>
          <cell r="R984">
            <v>0</v>
          </cell>
          <cell r="X984">
            <v>0</v>
          </cell>
          <cell r="AB984">
            <v>0</v>
          </cell>
          <cell r="AH984">
            <v>200</v>
          </cell>
        </row>
        <row r="985">
          <cell r="A985" t="str">
            <v>8204</v>
          </cell>
          <cell r="J985">
            <v>0</v>
          </cell>
          <cell r="L985">
            <v>0</v>
          </cell>
          <cell r="R985">
            <v>0</v>
          </cell>
          <cell r="X985">
            <v>0</v>
          </cell>
          <cell r="AB985">
            <v>0</v>
          </cell>
          <cell r="AH985">
            <v>38100</v>
          </cell>
        </row>
        <row r="986">
          <cell r="A986" t="str">
            <v>8204</v>
          </cell>
          <cell r="J986">
            <v>400</v>
          </cell>
          <cell r="L986">
            <v>0</v>
          </cell>
          <cell r="R986">
            <v>0</v>
          </cell>
          <cell r="X986">
            <v>0</v>
          </cell>
          <cell r="AB986">
            <v>400</v>
          </cell>
          <cell r="AH986">
            <v>900</v>
          </cell>
        </row>
        <row r="987">
          <cell r="A987" t="str">
            <v>8205</v>
          </cell>
          <cell r="J987">
            <v>0</v>
          </cell>
          <cell r="L987">
            <v>0</v>
          </cell>
          <cell r="R987">
            <v>0</v>
          </cell>
          <cell r="X987">
            <v>0</v>
          </cell>
          <cell r="AB987">
            <v>0</v>
          </cell>
          <cell r="AH987">
            <v>600</v>
          </cell>
        </row>
        <row r="988">
          <cell r="A988" t="str">
            <v>8205</v>
          </cell>
          <cell r="J988">
            <v>0</v>
          </cell>
          <cell r="L988">
            <v>0</v>
          </cell>
          <cell r="R988">
            <v>0</v>
          </cell>
          <cell r="X988">
            <v>0</v>
          </cell>
          <cell r="AB988">
            <v>0</v>
          </cell>
          <cell r="AH988">
            <v>1000</v>
          </cell>
        </row>
        <row r="989">
          <cell r="A989" t="str">
            <v>8205</v>
          </cell>
          <cell r="J989">
            <v>1100</v>
          </cell>
          <cell r="L989">
            <v>0</v>
          </cell>
          <cell r="R989">
            <v>0</v>
          </cell>
          <cell r="X989">
            <v>0</v>
          </cell>
          <cell r="AB989">
            <v>1100</v>
          </cell>
          <cell r="AH989">
            <v>1500</v>
          </cell>
        </row>
        <row r="990">
          <cell r="A990" t="str">
            <v>8205</v>
          </cell>
          <cell r="J990">
            <v>0</v>
          </cell>
          <cell r="L990">
            <v>0</v>
          </cell>
          <cell r="R990">
            <v>0</v>
          </cell>
          <cell r="X990">
            <v>0</v>
          </cell>
          <cell r="AB990">
            <v>0</v>
          </cell>
          <cell r="AH990">
            <v>200</v>
          </cell>
        </row>
        <row r="991">
          <cell r="A991" t="str">
            <v>8205</v>
          </cell>
          <cell r="J991">
            <v>700</v>
          </cell>
          <cell r="L991">
            <v>0</v>
          </cell>
          <cell r="R991">
            <v>0</v>
          </cell>
          <cell r="X991">
            <v>0</v>
          </cell>
          <cell r="AB991">
            <v>700</v>
          </cell>
          <cell r="AH991">
            <v>8300</v>
          </cell>
        </row>
        <row r="992">
          <cell r="A992" t="str">
            <v>8205</v>
          </cell>
          <cell r="J992">
            <v>0</v>
          </cell>
          <cell r="L992">
            <v>0</v>
          </cell>
          <cell r="R992">
            <v>0</v>
          </cell>
          <cell r="X992">
            <v>0</v>
          </cell>
          <cell r="AB992">
            <v>0</v>
          </cell>
          <cell r="AH992">
            <v>6600</v>
          </cell>
        </row>
        <row r="993">
          <cell r="A993" t="str">
            <v>8205</v>
          </cell>
          <cell r="J993">
            <v>0</v>
          </cell>
          <cell r="L993">
            <v>0</v>
          </cell>
          <cell r="R993">
            <v>0</v>
          </cell>
          <cell r="X993">
            <v>0</v>
          </cell>
          <cell r="AB993">
            <v>0</v>
          </cell>
          <cell r="AH993">
            <v>4500</v>
          </cell>
        </row>
        <row r="994">
          <cell r="A994" t="str">
            <v>8205</v>
          </cell>
          <cell r="J994">
            <v>0</v>
          </cell>
          <cell r="L994">
            <v>0</v>
          </cell>
          <cell r="R994">
            <v>0</v>
          </cell>
          <cell r="X994">
            <v>0</v>
          </cell>
          <cell r="AB994">
            <v>0</v>
          </cell>
          <cell r="AH994">
            <v>200</v>
          </cell>
        </row>
        <row r="995">
          <cell r="A995" t="str">
            <v>8206</v>
          </cell>
          <cell r="J995">
            <v>0</v>
          </cell>
          <cell r="L995">
            <v>0</v>
          </cell>
          <cell r="R995">
            <v>0</v>
          </cell>
          <cell r="X995">
            <v>0</v>
          </cell>
          <cell r="AB995">
            <v>0</v>
          </cell>
          <cell r="AH995">
            <v>400</v>
          </cell>
        </row>
        <row r="996">
          <cell r="A996" t="str">
            <v>8206</v>
          </cell>
          <cell r="J996">
            <v>0</v>
          </cell>
          <cell r="L996">
            <v>0</v>
          </cell>
          <cell r="R996">
            <v>0</v>
          </cell>
          <cell r="X996">
            <v>0</v>
          </cell>
          <cell r="AB996">
            <v>0</v>
          </cell>
          <cell r="AH996">
            <v>1200</v>
          </cell>
        </row>
        <row r="997">
          <cell r="A997" t="str">
            <v>8207</v>
          </cell>
          <cell r="J997">
            <v>0</v>
          </cell>
          <cell r="L997">
            <v>0</v>
          </cell>
          <cell r="R997">
            <v>0</v>
          </cell>
          <cell r="X997">
            <v>0</v>
          </cell>
          <cell r="AB997">
            <v>0</v>
          </cell>
          <cell r="AH997">
            <v>0</v>
          </cell>
        </row>
        <row r="998">
          <cell r="A998" t="str">
            <v>8207</v>
          </cell>
          <cell r="J998">
            <v>0</v>
          </cell>
          <cell r="L998">
            <v>0</v>
          </cell>
          <cell r="R998">
            <v>0</v>
          </cell>
          <cell r="X998">
            <v>0</v>
          </cell>
          <cell r="AB998">
            <v>0</v>
          </cell>
          <cell r="AH998">
            <v>0</v>
          </cell>
        </row>
        <row r="999">
          <cell r="A999" t="str">
            <v>8207</v>
          </cell>
          <cell r="J999">
            <v>200</v>
          </cell>
          <cell r="L999">
            <v>0</v>
          </cell>
          <cell r="R999">
            <v>0</v>
          </cell>
          <cell r="X999">
            <v>0</v>
          </cell>
          <cell r="AB999">
            <v>200</v>
          </cell>
          <cell r="AH999">
            <v>3000</v>
          </cell>
        </row>
        <row r="1000">
          <cell r="A1000" t="str">
            <v>8207</v>
          </cell>
          <cell r="J1000">
            <v>100</v>
          </cell>
          <cell r="L1000">
            <v>0</v>
          </cell>
          <cell r="R1000">
            <v>0</v>
          </cell>
          <cell r="X1000">
            <v>0</v>
          </cell>
          <cell r="AB1000">
            <v>100</v>
          </cell>
          <cell r="AH1000">
            <v>1000</v>
          </cell>
        </row>
        <row r="1001">
          <cell r="A1001" t="str">
            <v>8208</v>
          </cell>
          <cell r="J1001">
            <v>0</v>
          </cell>
          <cell r="L1001">
            <v>0</v>
          </cell>
          <cell r="R1001">
            <v>0</v>
          </cell>
          <cell r="X1001">
            <v>0</v>
          </cell>
          <cell r="AB1001">
            <v>0</v>
          </cell>
          <cell r="AH1001">
            <v>0</v>
          </cell>
        </row>
        <row r="1002">
          <cell r="A1002" t="str">
            <v>8208</v>
          </cell>
          <cell r="J1002">
            <v>50</v>
          </cell>
          <cell r="L1002">
            <v>0</v>
          </cell>
          <cell r="R1002">
            <v>0</v>
          </cell>
          <cell r="X1002">
            <v>0</v>
          </cell>
          <cell r="AB1002">
            <v>50</v>
          </cell>
          <cell r="AH1002">
            <v>550</v>
          </cell>
        </row>
        <row r="1003">
          <cell r="A1003" t="str">
            <v>8208</v>
          </cell>
          <cell r="J1003">
            <v>100</v>
          </cell>
          <cell r="L1003">
            <v>0</v>
          </cell>
          <cell r="R1003">
            <v>0</v>
          </cell>
          <cell r="X1003">
            <v>0</v>
          </cell>
          <cell r="AB1003">
            <v>100</v>
          </cell>
          <cell r="AH1003">
            <v>1000</v>
          </cell>
        </row>
        <row r="1004">
          <cell r="A1004" t="str">
            <v>8208</v>
          </cell>
          <cell r="J1004">
            <v>7500</v>
          </cell>
          <cell r="L1004">
            <v>0</v>
          </cell>
          <cell r="R1004">
            <v>0</v>
          </cell>
          <cell r="X1004">
            <v>0</v>
          </cell>
          <cell r="AB1004">
            <v>7500</v>
          </cell>
          <cell r="AH1004">
            <v>95700</v>
          </cell>
        </row>
        <row r="1005">
          <cell r="A1005" t="str">
            <v>8208</v>
          </cell>
          <cell r="J1005">
            <v>0</v>
          </cell>
          <cell r="L1005">
            <v>0</v>
          </cell>
          <cell r="R1005">
            <v>0</v>
          </cell>
          <cell r="X1005">
            <v>0</v>
          </cell>
          <cell r="AB1005">
            <v>0</v>
          </cell>
          <cell r="AH1005">
            <v>0</v>
          </cell>
        </row>
        <row r="1006">
          <cell r="A1006" t="str">
            <v>8208</v>
          </cell>
          <cell r="J1006">
            <v>500</v>
          </cell>
          <cell r="L1006">
            <v>0</v>
          </cell>
          <cell r="R1006">
            <v>0</v>
          </cell>
          <cell r="X1006">
            <v>0</v>
          </cell>
          <cell r="AB1006">
            <v>500</v>
          </cell>
          <cell r="AH1006">
            <v>6100</v>
          </cell>
        </row>
        <row r="1007">
          <cell r="A1007" t="str">
            <v>8208</v>
          </cell>
          <cell r="J1007">
            <v>0</v>
          </cell>
          <cell r="L1007">
            <v>0</v>
          </cell>
          <cell r="R1007">
            <v>0</v>
          </cell>
          <cell r="X1007">
            <v>0</v>
          </cell>
          <cell r="AB1007">
            <v>0</v>
          </cell>
          <cell r="AH1007">
            <v>0</v>
          </cell>
        </row>
        <row r="1008">
          <cell r="A1008" t="str">
            <v>8251</v>
          </cell>
          <cell r="J1008">
            <v>0</v>
          </cell>
          <cell r="L1008">
            <v>0</v>
          </cell>
          <cell r="R1008">
            <v>0</v>
          </cell>
          <cell r="X1008">
            <v>0</v>
          </cell>
          <cell r="AB1008">
            <v>0</v>
          </cell>
          <cell r="AH1008">
            <v>4100</v>
          </cell>
        </row>
        <row r="1009">
          <cell r="A1009" t="str">
            <v>8252</v>
          </cell>
          <cell r="J1009">
            <v>13500</v>
          </cell>
          <cell r="L1009">
            <v>0</v>
          </cell>
          <cell r="R1009">
            <v>0</v>
          </cell>
          <cell r="X1009">
            <v>0</v>
          </cell>
          <cell r="AB1009">
            <v>13500</v>
          </cell>
          <cell r="AH1009">
            <v>45000</v>
          </cell>
        </row>
        <row r="1010">
          <cell r="A1010" t="str">
            <v>8253</v>
          </cell>
          <cell r="J1010">
            <v>1300</v>
          </cell>
          <cell r="L1010">
            <v>0</v>
          </cell>
          <cell r="R1010">
            <v>0</v>
          </cell>
          <cell r="X1010">
            <v>0</v>
          </cell>
          <cell r="AB1010">
            <v>1300</v>
          </cell>
          <cell r="AH1010">
            <v>15000</v>
          </cell>
        </row>
        <row r="1011">
          <cell r="A1011" t="str">
            <v>8255</v>
          </cell>
          <cell r="J1011">
            <v>3800</v>
          </cell>
          <cell r="L1011">
            <v>0</v>
          </cell>
          <cell r="R1011">
            <v>0</v>
          </cell>
          <cell r="X1011">
            <v>0</v>
          </cell>
          <cell r="AB1011">
            <v>3800</v>
          </cell>
          <cell r="AH1011">
            <v>45500</v>
          </cell>
        </row>
        <row r="1012">
          <cell r="A1012" t="str">
            <v>8256</v>
          </cell>
          <cell r="J1012">
            <v>0</v>
          </cell>
          <cell r="L1012">
            <v>0</v>
          </cell>
          <cell r="R1012">
            <v>0</v>
          </cell>
          <cell r="X1012">
            <v>0</v>
          </cell>
          <cell r="AB1012">
            <v>0</v>
          </cell>
          <cell r="AH1012">
            <v>34000</v>
          </cell>
        </row>
        <row r="1013">
          <cell r="A1013" t="str">
            <v>8301</v>
          </cell>
          <cell r="J1013">
            <v>0</v>
          </cell>
          <cell r="L1013">
            <v>0</v>
          </cell>
          <cell r="R1013">
            <v>0</v>
          </cell>
          <cell r="X1013">
            <v>0</v>
          </cell>
          <cell r="AB1013">
            <v>0</v>
          </cell>
          <cell r="AH1013">
            <v>1000</v>
          </cell>
        </row>
        <row r="1014">
          <cell r="A1014" t="str">
            <v>8301</v>
          </cell>
          <cell r="J1014">
            <v>1000</v>
          </cell>
          <cell r="L1014">
            <v>0</v>
          </cell>
          <cell r="R1014">
            <v>0</v>
          </cell>
          <cell r="X1014">
            <v>0</v>
          </cell>
          <cell r="AB1014">
            <v>1000</v>
          </cell>
          <cell r="AH1014">
            <v>25600</v>
          </cell>
        </row>
        <row r="1015">
          <cell r="A1015" t="str">
            <v>8301</v>
          </cell>
          <cell r="J1015">
            <v>0</v>
          </cell>
          <cell r="L1015">
            <v>0</v>
          </cell>
          <cell r="R1015">
            <v>0</v>
          </cell>
          <cell r="X1015">
            <v>0</v>
          </cell>
          <cell r="AB1015">
            <v>0</v>
          </cell>
          <cell r="AH1015">
            <v>600</v>
          </cell>
        </row>
        <row r="1016">
          <cell r="A1016" t="str">
            <v>8301</v>
          </cell>
          <cell r="J1016">
            <v>5200</v>
          </cell>
          <cell r="L1016">
            <v>0</v>
          </cell>
          <cell r="R1016">
            <v>0</v>
          </cell>
          <cell r="X1016">
            <v>0</v>
          </cell>
          <cell r="AB1016">
            <v>5200</v>
          </cell>
          <cell r="AH1016">
            <v>151900</v>
          </cell>
        </row>
        <row r="1017">
          <cell r="A1017" t="str">
            <v>8301</v>
          </cell>
          <cell r="J1017">
            <v>200</v>
          </cell>
          <cell r="L1017">
            <v>0</v>
          </cell>
          <cell r="R1017">
            <v>0</v>
          </cell>
          <cell r="X1017">
            <v>0</v>
          </cell>
          <cell r="AB1017">
            <v>200</v>
          </cell>
          <cell r="AH1017">
            <v>4000</v>
          </cell>
        </row>
        <row r="1018">
          <cell r="A1018" t="str">
            <v>8301</v>
          </cell>
          <cell r="J1018">
            <v>0</v>
          </cell>
          <cell r="L1018">
            <v>0</v>
          </cell>
          <cell r="R1018">
            <v>0</v>
          </cell>
          <cell r="X1018">
            <v>0</v>
          </cell>
          <cell r="AB1018">
            <v>0</v>
          </cell>
          <cell r="AH1018">
            <v>8100</v>
          </cell>
        </row>
        <row r="1019">
          <cell r="A1019" t="str">
            <v>8301</v>
          </cell>
          <cell r="J1019">
            <v>0</v>
          </cell>
          <cell r="L1019">
            <v>0</v>
          </cell>
          <cell r="R1019">
            <v>0</v>
          </cell>
          <cell r="X1019">
            <v>0</v>
          </cell>
          <cell r="AB1019">
            <v>0</v>
          </cell>
          <cell r="AH1019">
            <v>52200</v>
          </cell>
        </row>
        <row r="1020">
          <cell r="A1020" t="str">
            <v>8302</v>
          </cell>
          <cell r="J1020">
            <v>100</v>
          </cell>
          <cell r="L1020">
            <v>0</v>
          </cell>
          <cell r="R1020">
            <v>0</v>
          </cell>
          <cell r="X1020">
            <v>0</v>
          </cell>
          <cell r="AB1020">
            <v>100</v>
          </cell>
          <cell r="AH1020">
            <v>2000</v>
          </cell>
        </row>
        <row r="1021">
          <cell r="A1021" t="str">
            <v>8302</v>
          </cell>
          <cell r="J1021">
            <v>0</v>
          </cell>
          <cell r="L1021">
            <v>0</v>
          </cell>
          <cell r="R1021">
            <v>0</v>
          </cell>
          <cell r="X1021">
            <v>0</v>
          </cell>
          <cell r="AB1021">
            <v>0</v>
          </cell>
          <cell r="AH1021">
            <v>0</v>
          </cell>
        </row>
        <row r="1022">
          <cell r="A1022" t="str">
            <v>8302</v>
          </cell>
          <cell r="J1022">
            <v>0</v>
          </cell>
          <cell r="L1022">
            <v>0</v>
          </cell>
          <cell r="R1022">
            <v>0</v>
          </cell>
          <cell r="X1022">
            <v>0</v>
          </cell>
          <cell r="AB1022">
            <v>0</v>
          </cell>
          <cell r="AH1022">
            <v>6000</v>
          </cell>
        </row>
        <row r="1023">
          <cell r="A1023" t="str">
            <v>8302</v>
          </cell>
          <cell r="J1023">
            <v>100</v>
          </cell>
          <cell r="L1023">
            <v>0</v>
          </cell>
          <cell r="R1023">
            <v>0</v>
          </cell>
          <cell r="X1023">
            <v>0</v>
          </cell>
          <cell r="AB1023">
            <v>100</v>
          </cell>
          <cell r="AH1023">
            <v>800</v>
          </cell>
        </row>
        <row r="1024">
          <cell r="A1024" t="str">
            <v>8302</v>
          </cell>
          <cell r="J1024">
            <v>1300</v>
          </cell>
          <cell r="L1024">
            <v>0</v>
          </cell>
          <cell r="R1024">
            <v>0</v>
          </cell>
          <cell r="X1024">
            <v>0</v>
          </cell>
          <cell r="AB1024">
            <v>1300</v>
          </cell>
          <cell r="AH1024">
            <v>34300</v>
          </cell>
        </row>
        <row r="1025">
          <cell r="A1025" t="str">
            <v>8302</v>
          </cell>
          <cell r="J1025">
            <v>100</v>
          </cell>
          <cell r="L1025">
            <v>0</v>
          </cell>
          <cell r="R1025">
            <v>0</v>
          </cell>
          <cell r="X1025">
            <v>0</v>
          </cell>
          <cell r="AB1025">
            <v>100</v>
          </cell>
          <cell r="AH1025">
            <v>2000</v>
          </cell>
        </row>
        <row r="1026">
          <cell r="A1026" t="str">
            <v>8302</v>
          </cell>
          <cell r="J1026">
            <v>0</v>
          </cell>
          <cell r="L1026">
            <v>0</v>
          </cell>
          <cell r="R1026">
            <v>0</v>
          </cell>
          <cell r="X1026">
            <v>0</v>
          </cell>
          <cell r="AB1026">
            <v>0</v>
          </cell>
          <cell r="AH1026">
            <v>6000</v>
          </cell>
        </row>
        <row r="1027">
          <cell r="A1027" t="str">
            <v>8302</v>
          </cell>
          <cell r="J1027">
            <v>0</v>
          </cell>
          <cell r="L1027">
            <v>0</v>
          </cell>
          <cell r="R1027">
            <v>0</v>
          </cell>
          <cell r="X1027">
            <v>0</v>
          </cell>
          <cell r="AB1027">
            <v>0</v>
          </cell>
          <cell r="AH1027">
            <v>16000</v>
          </cell>
        </row>
        <row r="1028">
          <cell r="A1028" t="str">
            <v>8303</v>
          </cell>
          <cell r="J1028">
            <v>0</v>
          </cell>
          <cell r="L1028">
            <v>0</v>
          </cell>
          <cell r="R1028">
            <v>0</v>
          </cell>
          <cell r="X1028">
            <v>0</v>
          </cell>
          <cell r="AB1028">
            <v>0</v>
          </cell>
          <cell r="AH1028">
            <v>600</v>
          </cell>
        </row>
        <row r="1029">
          <cell r="A1029" t="str">
            <v>8303</v>
          </cell>
          <cell r="J1029">
            <v>0</v>
          </cell>
          <cell r="L1029">
            <v>0</v>
          </cell>
          <cell r="R1029">
            <v>0</v>
          </cell>
          <cell r="X1029">
            <v>0</v>
          </cell>
          <cell r="AB1029">
            <v>0</v>
          </cell>
          <cell r="AH1029">
            <v>0</v>
          </cell>
        </row>
        <row r="1030">
          <cell r="A1030" t="str">
            <v>8303</v>
          </cell>
          <cell r="J1030">
            <v>0</v>
          </cell>
          <cell r="L1030">
            <v>0</v>
          </cell>
          <cell r="R1030">
            <v>0</v>
          </cell>
          <cell r="X1030">
            <v>0</v>
          </cell>
          <cell r="AB1030">
            <v>0</v>
          </cell>
          <cell r="AH1030">
            <v>1000</v>
          </cell>
        </row>
        <row r="1031">
          <cell r="A1031" t="str">
            <v>8303</v>
          </cell>
          <cell r="J1031">
            <v>0</v>
          </cell>
          <cell r="L1031">
            <v>0</v>
          </cell>
          <cell r="R1031">
            <v>0</v>
          </cell>
          <cell r="X1031">
            <v>0</v>
          </cell>
          <cell r="AB1031">
            <v>0</v>
          </cell>
          <cell r="AH1031">
            <v>500</v>
          </cell>
        </row>
        <row r="1032">
          <cell r="A1032" t="str">
            <v>8303</v>
          </cell>
          <cell r="J1032">
            <v>500</v>
          </cell>
          <cell r="L1032">
            <v>0</v>
          </cell>
          <cell r="R1032">
            <v>0</v>
          </cell>
          <cell r="X1032">
            <v>0</v>
          </cell>
          <cell r="AB1032">
            <v>500</v>
          </cell>
          <cell r="AH1032">
            <v>8500</v>
          </cell>
        </row>
        <row r="1033">
          <cell r="A1033" t="str">
            <v>8303</v>
          </cell>
          <cell r="J1033">
            <v>100</v>
          </cell>
          <cell r="L1033">
            <v>0</v>
          </cell>
          <cell r="R1033">
            <v>0</v>
          </cell>
          <cell r="X1033">
            <v>0</v>
          </cell>
          <cell r="AB1033">
            <v>100</v>
          </cell>
          <cell r="AH1033">
            <v>2000</v>
          </cell>
        </row>
        <row r="1034">
          <cell r="A1034" t="str">
            <v>8303</v>
          </cell>
          <cell r="J1034">
            <v>0</v>
          </cell>
          <cell r="L1034">
            <v>0</v>
          </cell>
          <cell r="R1034">
            <v>0</v>
          </cell>
          <cell r="X1034">
            <v>0</v>
          </cell>
          <cell r="AB1034">
            <v>0</v>
          </cell>
          <cell r="AH1034">
            <v>1500</v>
          </cell>
        </row>
        <row r="1035">
          <cell r="A1035" t="str">
            <v>8303</v>
          </cell>
          <cell r="J1035">
            <v>0</v>
          </cell>
          <cell r="L1035">
            <v>0</v>
          </cell>
          <cell r="R1035">
            <v>0</v>
          </cell>
          <cell r="X1035">
            <v>0</v>
          </cell>
          <cell r="AB1035">
            <v>0</v>
          </cell>
          <cell r="AH1035">
            <v>2000</v>
          </cell>
        </row>
        <row r="1036">
          <cell r="A1036" t="str">
            <v>8304</v>
          </cell>
          <cell r="J1036">
            <v>0</v>
          </cell>
          <cell r="L1036">
            <v>0</v>
          </cell>
          <cell r="R1036">
            <v>0</v>
          </cell>
          <cell r="X1036">
            <v>0</v>
          </cell>
          <cell r="AB1036">
            <v>0</v>
          </cell>
          <cell r="AH1036">
            <v>0</v>
          </cell>
        </row>
        <row r="1037">
          <cell r="A1037" t="str">
            <v>8304</v>
          </cell>
          <cell r="J1037">
            <v>0</v>
          </cell>
          <cell r="L1037">
            <v>0</v>
          </cell>
          <cell r="R1037">
            <v>0</v>
          </cell>
          <cell r="X1037">
            <v>0</v>
          </cell>
          <cell r="AB1037">
            <v>0</v>
          </cell>
          <cell r="AH1037">
            <v>0</v>
          </cell>
        </row>
        <row r="1038">
          <cell r="A1038" t="str">
            <v>8304</v>
          </cell>
          <cell r="J1038">
            <v>0</v>
          </cell>
          <cell r="L1038">
            <v>0</v>
          </cell>
          <cell r="R1038">
            <v>0</v>
          </cell>
          <cell r="X1038">
            <v>0</v>
          </cell>
          <cell r="AB1038">
            <v>0</v>
          </cell>
          <cell r="AH1038">
            <v>4800</v>
          </cell>
        </row>
        <row r="1039">
          <cell r="A1039" t="str">
            <v>8304</v>
          </cell>
          <cell r="J1039">
            <v>0</v>
          </cell>
          <cell r="L1039">
            <v>0</v>
          </cell>
          <cell r="R1039">
            <v>0</v>
          </cell>
          <cell r="X1039">
            <v>0</v>
          </cell>
          <cell r="AB1039">
            <v>0</v>
          </cell>
          <cell r="AH1039">
            <v>0</v>
          </cell>
        </row>
        <row r="1040">
          <cell r="A1040" t="str">
            <v>8304</v>
          </cell>
          <cell r="J1040">
            <v>0</v>
          </cell>
          <cell r="L1040">
            <v>0</v>
          </cell>
          <cell r="R1040">
            <v>0</v>
          </cell>
          <cell r="X1040">
            <v>0</v>
          </cell>
          <cell r="AB1040">
            <v>0</v>
          </cell>
          <cell r="AH1040">
            <v>1500</v>
          </cell>
        </row>
        <row r="1041">
          <cell r="A1041" t="str">
            <v>8304</v>
          </cell>
          <cell r="J1041">
            <v>0</v>
          </cell>
          <cell r="L1041">
            <v>0</v>
          </cell>
          <cell r="R1041">
            <v>0</v>
          </cell>
          <cell r="X1041">
            <v>0</v>
          </cell>
          <cell r="AB1041">
            <v>0</v>
          </cell>
          <cell r="AH1041">
            <v>3500</v>
          </cell>
        </row>
        <row r="1042">
          <cell r="A1042" t="str">
            <v>8305</v>
          </cell>
          <cell r="J1042">
            <v>0</v>
          </cell>
          <cell r="L1042">
            <v>0</v>
          </cell>
          <cell r="R1042">
            <v>0</v>
          </cell>
          <cell r="X1042">
            <v>0</v>
          </cell>
          <cell r="AB1042">
            <v>0</v>
          </cell>
          <cell r="AH1042">
            <v>600</v>
          </cell>
        </row>
        <row r="1043">
          <cell r="A1043" t="str">
            <v>8305</v>
          </cell>
          <cell r="J1043">
            <v>0</v>
          </cell>
          <cell r="L1043">
            <v>0</v>
          </cell>
          <cell r="R1043">
            <v>0</v>
          </cell>
          <cell r="X1043">
            <v>0</v>
          </cell>
          <cell r="AB1043">
            <v>0</v>
          </cell>
          <cell r="AH1043">
            <v>0</v>
          </cell>
        </row>
        <row r="1044">
          <cell r="A1044" t="str">
            <v>8305</v>
          </cell>
          <cell r="J1044">
            <v>0</v>
          </cell>
          <cell r="L1044">
            <v>0</v>
          </cell>
          <cell r="R1044">
            <v>0</v>
          </cell>
          <cell r="X1044">
            <v>0</v>
          </cell>
          <cell r="AB1044">
            <v>0</v>
          </cell>
          <cell r="AH1044">
            <v>2000</v>
          </cell>
        </row>
        <row r="1045">
          <cell r="A1045" t="str">
            <v>8305</v>
          </cell>
          <cell r="J1045">
            <v>0</v>
          </cell>
          <cell r="L1045">
            <v>0</v>
          </cell>
          <cell r="R1045">
            <v>0</v>
          </cell>
          <cell r="X1045">
            <v>0</v>
          </cell>
          <cell r="AB1045">
            <v>0</v>
          </cell>
          <cell r="AH1045">
            <v>300</v>
          </cell>
        </row>
        <row r="1046">
          <cell r="A1046" t="str">
            <v>8305</v>
          </cell>
          <cell r="J1046">
            <v>300</v>
          </cell>
          <cell r="L1046">
            <v>0</v>
          </cell>
          <cell r="R1046">
            <v>0</v>
          </cell>
          <cell r="X1046">
            <v>0</v>
          </cell>
          <cell r="AB1046">
            <v>300</v>
          </cell>
          <cell r="AH1046">
            <v>13800</v>
          </cell>
        </row>
        <row r="1047">
          <cell r="A1047" t="str">
            <v>8305</v>
          </cell>
          <cell r="J1047">
            <v>0</v>
          </cell>
          <cell r="L1047">
            <v>0</v>
          </cell>
          <cell r="R1047">
            <v>0</v>
          </cell>
          <cell r="X1047">
            <v>0</v>
          </cell>
          <cell r="AB1047">
            <v>0</v>
          </cell>
          <cell r="AH1047">
            <v>0</v>
          </cell>
        </row>
        <row r="1048">
          <cell r="A1048" t="str">
            <v>8305</v>
          </cell>
          <cell r="J1048">
            <v>0</v>
          </cell>
          <cell r="L1048">
            <v>0</v>
          </cell>
          <cell r="R1048">
            <v>0</v>
          </cell>
          <cell r="X1048">
            <v>0</v>
          </cell>
          <cell r="AB1048">
            <v>0</v>
          </cell>
          <cell r="AH1048">
            <v>2500</v>
          </cell>
        </row>
        <row r="1049">
          <cell r="A1049" t="str">
            <v>8305</v>
          </cell>
          <cell r="J1049">
            <v>0</v>
          </cell>
          <cell r="L1049">
            <v>0</v>
          </cell>
          <cell r="R1049">
            <v>0</v>
          </cell>
          <cell r="X1049">
            <v>0</v>
          </cell>
          <cell r="AB1049">
            <v>0</v>
          </cell>
          <cell r="AH1049">
            <v>3600</v>
          </cell>
        </row>
        <row r="1050">
          <cell r="A1050" t="str">
            <v>8307</v>
          </cell>
          <cell r="J1050">
            <v>200</v>
          </cell>
          <cell r="L1050">
            <v>0</v>
          </cell>
          <cell r="R1050">
            <v>0</v>
          </cell>
          <cell r="X1050">
            <v>0</v>
          </cell>
          <cell r="AB1050">
            <v>200</v>
          </cell>
          <cell r="AH1050">
            <v>5000</v>
          </cell>
        </row>
        <row r="1051">
          <cell r="A1051" t="str">
            <v>8307</v>
          </cell>
          <cell r="J1051">
            <v>1000</v>
          </cell>
          <cell r="L1051">
            <v>0</v>
          </cell>
          <cell r="R1051">
            <v>0</v>
          </cell>
          <cell r="X1051">
            <v>0</v>
          </cell>
          <cell r="AB1051">
            <v>1000</v>
          </cell>
          <cell r="AH1051">
            <v>12500</v>
          </cell>
        </row>
        <row r="1052">
          <cell r="A1052" t="str">
            <v>8307</v>
          </cell>
          <cell r="J1052">
            <v>100</v>
          </cell>
          <cell r="L1052">
            <v>0</v>
          </cell>
          <cell r="R1052">
            <v>0</v>
          </cell>
          <cell r="X1052">
            <v>0</v>
          </cell>
          <cell r="AB1052">
            <v>100</v>
          </cell>
          <cell r="AH1052">
            <v>21000</v>
          </cell>
        </row>
        <row r="1053">
          <cell r="A1053" t="str">
            <v>8307</v>
          </cell>
          <cell r="J1053">
            <v>0</v>
          </cell>
          <cell r="L1053">
            <v>0</v>
          </cell>
          <cell r="R1053">
            <v>0</v>
          </cell>
          <cell r="X1053">
            <v>0</v>
          </cell>
          <cell r="AB1053">
            <v>0</v>
          </cell>
          <cell r="AH1053">
            <v>500</v>
          </cell>
        </row>
        <row r="1054">
          <cell r="A1054" t="str">
            <v>8307</v>
          </cell>
          <cell r="J1054">
            <v>1400</v>
          </cell>
          <cell r="L1054">
            <v>0</v>
          </cell>
          <cell r="R1054">
            <v>0</v>
          </cell>
          <cell r="X1054">
            <v>0</v>
          </cell>
          <cell r="AB1054">
            <v>1400</v>
          </cell>
          <cell r="AH1054">
            <v>19000</v>
          </cell>
        </row>
        <row r="1055">
          <cell r="A1055" t="str">
            <v>8307</v>
          </cell>
          <cell r="J1055">
            <v>100</v>
          </cell>
          <cell r="L1055">
            <v>0</v>
          </cell>
          <cell r="R1055">
            <v>0</v>
          </cell>
          <cell r="X1055">
            <v>0</v>
          </cell>
          <cell r="AB1055">
            <v>100</v>
          </cell>
          <cell r="AH1055">
            <v>2000</v>
          </cell>
        </row>
        <row r="1056">
          <cell r="A1056" t="str">
            <v>8307</v>
          </cell>
          <cell r="J1056">
            <v>0</v>
          </cell>
          <cell r="L1056">
            <v>0</v>
          </cell>
          <cell r="R1056">
            <v>0</v>
          </cell>
          <cell r="X1056">
            <v>0</v>
          </cell>
          <cell r="AB1056">
            <v>0</v>
          </cell>
          <cell r="AH1056">
            <v>23200</v>
          </cell>
        </row>
        <row r="1057">
          <cell r="A1057" t="str">
            <v>8307</v>
          </cell>
          <cell r="J1057">
            <v>200</v>
          </cell>
          <cell r="L1057">
            <v>0</v>
          </cell>
          <cell r="R1057">
            <v>0</v>
          </cell>
          <cell r="X1057">
            <v>0</v>
          </cell>
          <cell r="AB1057">
            <v>200</v>
          </cell>
          <cell r="AH1057">
            <v>2000</v>
          </cell>
        </row>
        <row r="1058">
          <cell r="A1058" t="str">
            <v>8326</v>
          </cell>
          <cell r="J1058">
            <v>8000</v>
          </cell>
          <cell r="L1058">
            <v>0</v>
          </cell>
          <cell r="R1058">
            <v>0</v>
          </cell>
          <cell r="X1058">
            <v>0</v>
          </cell>
          <cell r="AB1058">
            <v>8000</v>
          </cell>
          <cell r="AH1058">
            <v>62200</v>
          </cell>
        </row>
        <row r="1059">
          <cell r="A1059" t="str">
            <v>8351</v>
          </cell>
          <cell r="J1059">
            <v>200</v>
          </cell>
          <cell r="L1059">
            <v>0</v>
          </cell>
          <cell r="R1059">
            <v>0</v>
          </cell>
          <cell r="X1059">
            <v>0</v>
          </cell>
          <cell r="AB1059">
            <v>200</v>
          </cell>
          <cell r="AH1059">
            <v>3300</v>
          </cell>
        </row>
        <row r="1060">
          <cell r="A1060" t="str">
            <v>8351</v>
          </cell>
          <cell r="J1060">
            <v>1400</v>
          </cell>
          <cell r="L1060">
            <v>0</v>
          </cell>
          <cell r="R1060">
            <v>0</v>
          </cell>
          <cell r="X1060">
            <v>0</v>
          </cell>
          <cell r="AB1060">
            <v>1400</v>
          </cell>
          <cell r="AH1060">
            <v>17000</v>
          </cell>
        </row>
        <row r="1061">
          <cell r="A1061" t="str">
            <v>8351</v>
          </cell>
          <cell r="J1061">
            <v>800</v>
          </cell>
          <cell r="L1061">
            <v>0</v>
          </cell>
          <cell r="R1061">
            <v>0</v>
          </cell>
          <cell r="X1061">
            <v>0</v>
          </cell>
          <cell r="AB1061">
            <v>800</v>
          </cell>
          <cell r="AH1061">
            <v>8800</v>
          </cell>
        </row>
        <row r="1062">
          <cell r="A1062" t="str">
            <v>8351</v>
          </cell>
          <cell r="J1062">
            <v>0</v>
          </cell>
          <cell r="L1062">
            <v>0</v>
          </cell>
          <cell r="R1062">
            <v>0</v>
          </cell>
          <cell r="X1062">
            <v>0</v>
          </cell>
          <cell r="AB1062">
            <v>0</v>
          </cell>
          <cell r="AH1062">
            <v>500</v>
          </cell>
        </row>
        <row r="1063">
          <cell r="A1063" t="str">
            <v>8351</v>
          </cell>
          <cell r="J1063">
            <v>300</v>
          </cell>
          <cell r="L1063">
            <v>0</v>
          </cell>
          <cell r="R1063">
            <v>0</v>
          </cell>
          <cell r="X1063">
            <v>0</v>
          </cell>
          <cell r="AB1063">
            <v>300</v>
          </cell>
          <cell r="AH1063">
            <v>3900</v>
          </cell>
        </row>
        <row r="1064">
          <cell r="A1064" t="str">
            <v>8351</v>
          </cell>
          <cell r="J1064">
            <v>0</v>
          </cell>
          <cell r="L1064">
            <v>0</v>
          </cell>
          <cell r="R1064">
            <v>0</v>
          </cell>
          <cell r="X1064">
            <v>0</v>
          </cell>
          <cell r="AB1064">
            <v>0</v>
          </cell>
          <cell r="AH1064">
            <v>0</v>
          </cell>
        </row>
        <row r="1065">
          <cell r="A1065" t="str">
            <v>8351</v>
          </cell>
          <cell r="J1065">
            <v>400</v>
          </cell>
          <cell r="L1065">
            <v>0</v>
          </cell>
          <cell r="R1065">
            <v>0</v>
          </cell>
          <cell r="X1065">
            <v>0</v>
          </cell>
          <cell r="AB1065">
            <v>400</v>
          </cell>
          <cell r="AH1065">
            <v>4000</v>
          </cell>
        </row>
        <row r="1066">
          <cell r="A1066" t="str">
            <v>8351</v>
          </cell>
          <cell r="J1066">
            <v>0</v>
          </cell>
          <cell r="L1066">
            <v>0</v>
          </cell>
          <cell r="R1066">
            <v>0</v>
          </cell>
          <cell r="X1066">
            <v>0</v>
          </cell>
          <cell r="AB1066">
            <v>0</v>
          </cell>
          <cell r="AH1066">
            <v>1000</v>
          </cell>
        </row>
        <row r="1067">
          <cell r="A1067" t="str">
            <v>8352</v>
          </cell>
          <cell r="J1067">
            <v>100</v>
          </cell>
          <cell r="L1067">
            <v>0</v>
          </cell>
          <cell r="R1067">
            <v>0</v>
          </cell>
          <cell r="X1067">
            <v>0</v>
          </cell>
          <cell r="AB1067">
            <v>100</v>
          </cell>
          <cell r="AH1067">
            <v>1500</v>
          </cell>
        </row>
        <row r="1068">
          <cell r="A1068" t="str">
            <v>8352</v>
          </cell>
          <cell r="J1068">
            <v>200</v>
          </cell>
          <cell r="L1068">
            <v>0</v>
          </cell>
          <cell r="R1068">
            <v>0</v>
          </cell>
          <cell r="X1068">
            <v>0</v>
          </cell>
          <cell r="AB1068">
            <v>200</v>
          </cell>
          <cell r="AH1068">
            <v>3000</v>
          </cell>
        </row>
        <row r="1069">
          <cell r="A1069" t="str">
            <v>8352</v>
          </cell>
          <cell r="J1069">
            <v>700</v>
          </cell>
          <cell r="L1069">
            <v>0</v>
          </cell>
          <cell r="R1069">
            <v>0</v>
          </cell>
          <cell r="X1069">
            <v>0</v>
          </cell>
          <cell r="AB1069">
            <v>700</v>
          </cell>
          <cell r="AH1069">
            <v>7100</v>
          </cell>
        </row>
        <row r="1070">
          <cell r="A1070" t="str">
            <v>8352</v>
          </cell>
          <cell r="J1070">
            <v>0</v>
          </cell>
          <cell r="L1070">
            <v>0</v>
          </cell>
          <cell r="R1070">
            <v>0</v>
          </cell>
          <cell r="X1070">
            <v>0</v>
          </cell>
          <cell r="AB1070">
            <v>0</v>
          </cell>
          <cell r="AH1070">
            <v>200</v>
          </cell>
        </row>
        <row r="1071">
          <cell r="A1071" t="str">
            <v>8352</v>
          </cell>
          <cell r="J1071">
            <v>0</v>
          </cell>
          <cell r="L1071">
            <v>0</v>
          </cell>
          <cell r="R1071">
            <v>0</v>
          </cell>
          <cell r="X1071">
            <v>0</v>
          </cell>
          <cell r="AB1071">
            <v>0</v>
          </cell>
          <cell r="AH1071">
            <v>1400</v>
          </cell>
        </row>
        <row r="1072">
          <cell r="A1072" t="str">
            <v>8352</v>
          </cell>
          <cell r="J1072">
            <v>100</v>
          </cell>
          <cell r="L1072">
            <v>0</v>
          </cell>
          <cell r="R1072">
            <v>0</v>
          </cell>
          <cell r="X1072">
            <v>0</v>
          </cell>
          <cell r="AB1072">
            <v>100</v>
          </cell>
          <cell r="AH1072">
            <v>1000</v>
          </cell>
        </row>
        <row r="1073">
          <cell r="A1073" t="str">
            <v>8352</v>
          </cell>
          <cell r="J1073">
            <v>200</v>
          </cell>
          <cell r="L1073">
            <v>0</v>
          </cell>
          <cell r="R1073">
            <v>0</v>
          </cell>
          <cell r="X1073">
            <v>0</v>
          </cell>
          <cell r="AB1073">
            <v>200</v>
          </cell>
          <cell r="AH1073">
            <v>2000</v>
          </cell>
        </row>
        <row r="1074">
          <cell r="A1074" t="str">
            <v>8352</v>
          </cell>
          <cell r="J1074">
            <v>100</v>
          </cell>
          <cell r="L1074">
            <v>0</v>
          </cell>
          <cell r="R1074">
            <v>0</v>
          </cell>
          <cell r="X1074">
            <v>0</v>
          </cell>
          <cell r="AB1074">
            <v>100</v>
          </cell>
          <cell r="AH1074">
            <v>1500</v>
          </cell>
        </row>
        <row r="1075">
          <cell r="A1075" t="str">
            <v>8353</v>
          </cell>
          <cell r="J1075">
            <v>300</v>
          </cell>
          <cell r="L1075">
            <v>0</v>
          </cell>
          <cell r="R1075">
            <v>0</v>
          </cell>
          <cell r="X1075">
            <v>0</v>
          </cell>
          <cell r="AB1075">
            <v>300</v>
          </cell>
          <cell r="AH1075">
            <v>5200</v>
          </cell>
        </row>
        <row r="1076">
          <cell r="A1076" t="str">
            <v>8353</v>
          </cell>
          <cell r="J1076">
            <v>0</v>
          </cell>
          <cell r="L1076">
            <v>0</v>
          </cell>
          <cell r="R1076">
            <v>0</v>
          </cell>
          <cell r="X1076">
            <v>0</v>
          </cell>
          <cell r="AB1076">
            <v>0</v>
          </cell>
          <cell r="AH1076">
            <v>0</v>
          </cell>
        </row>
        <row r="1077">
          <cell r="A1077" t="str">
            <v>8353</v>
          </cell>
          <cell r="J1077">
            <v>200</v>
          </cell>
          <cell r="L1077">
            <v>0</v>
          </cell>
          <cell r="R1077">
            <v>0</v>
          </cell>
          <cell r="X1077">
            <v>0</v>
          </cell>
          <cell r="AB1077">
            <v>200</v>
          </cell>
          <cell r="AH1077">
            <v>4500</v>
          </cell>
        </row>
        <row r="1078">
          <cell r="A1078" t="str">
            <v>8353</v>
          </cell>
          <cell r="J1078">
            <v>0</v>
          </cell>
          <cell r="L1078">
            <v>0</v>
          </cell>
          <cell r="R1078">
            <v>0</v>
          </cell>
          <cell r="X1078">
            <v>0</v>
          </cell>
          <cell r="AB1078">
            <v>0</v>
          </cell>
          <cell r="AH1078">
            <v>600</v>
          </cell>
        </row>
        <row r="1079">
          <cell r="A1079" t="str">
            <v>8353</v>
          </cell>
          <cell r="J1079">
            <v>0</v>
          </cell>
          <cell r="L1079">
            <v>0</v>
          </cell>
          <cell r="R1079">
            <v>0</v>
          </cell>
          <cell r="X1079">
            <v>0</v>
          </cell>
          <cell r="AB1079">
            <v>0</v>
          </cell>
          <cell r="AH1079">
            <v>0</v>
          </cell>
        </row>
        <row r="1080">
          <cell r="A1080" t="str">
            <v>8353</v>
          </cell>
          <cell r="J1080">
            <v>0</v>
          </cell>
          <cell r="L1080">
            <v>0</v>
          </cell>
          <cell r="R1080">
            <v>0</v>
          </cell>
          <cell r="X1080">
            <v>0</v>
          </cell>
          <cell r="AB1080">
            <v>0</v>
          </cell>
          <cell r="AH1080">
            <v>1000</v>
          </cell>
        </row>
        <row r="1081">
          <cell r="A1081" t="str">
            <v>8353</v>
          </cell>
          <cell r="J1081">
            <v>100</v>
          </cell>
          <cell r="L1081">
            <v>0</v>
          </cell>
          <cell r="R1081">
            <v>0</v>
          </cell>
          <cell r="X1081">
            <v>0</v>
          </cell>
          <cell r="AB1081">
            <v>100</v>
          </cell>
          <cell r="AH1081">
            <v>1800</v>
          </cell>
        </row>
        <row r="1082">
          <cell r="A1082" t="str">
            <v>8354</v>
          </cell>
          <cell r="J1082">
            <v>100</v>
          </cell>
          <cell r="L1082">
            <v>0</v>
          </cell>
          <cell r="R1082">
            <v>0</v>
          </cell>
          <cell r="X1082">
            <v>0</v>
          </cell>
          <cell r="AB1082">
            <v>100</v>
          </cell>
          <cell r="AH1082">
            <v>1700</v>
          </cell>
        </row>
        <row r="1083">
          <cell r="A1083" t="str">
            <v>8354</v>
          </cell>
          <cell r="J1083">
            <v>0</v>
          </cell>
          <cell r="L1083">
            <v>0</v>
          </cell>
          <cell r="R1083">
            <v>0</v>
          </cell>
          <cell r="X1083">
            <v>0</v>
          </cell>
          <cell r="AB1083">
            <v>0</v>
          </cell>
          <cell r="AH1083">
            <v>100</v>
          </cell>
        </row>
        <row r="1084">
          <cell r="A1084" t="str">
            <v>8354</v>
          </cell>
          <cell r="J1084">
            <v>1500</v>
          </cell>
          <cell r="L1084">
            <v>0</v>
          </cell>
          <cell r="R1084">
            <v>0</v>
          </cell>
          <cell r="X1084">
            <v>0</v>
          </cell>
          <cell r="AB1084">
            <v>1500</v>
          </cell>
          <cell r="AH1084">
            <v>10200</v>
          </cell>
        </row>
        <row r="1085">
          <cell r="A1085" t="str">
            <v>8354</v>
          </cell>
          <cell r="J1085">
            <v>0</v>
          </cell>
          <cell r="L1085">
            <v>0</v>
          </cell>
          <cell r="R1085">
            <v>0</v>
          </cell>
          <cell r="X1085">
            <v>0</v>
          </cell>
          <cell r="AB1085">
            <v>0</v>
          </cell>
          <cell r="AH1085">
            <v>500</v>
          </cell>
        </row>
        <row r="1086">
          <cell r="A1086" t="str">
            <v>8354</v>
          </cell>
          <cell r="J1086">
            <v>200</v>
          </cell>
          <cell r="L1086">
            <v>0</v>
          </cell>
          <cell r="R1086">
            <v>0</v>
          </cell>
          <cell r="X1086">
            <v>0</v>
          </cell>
          <cell r="AB1086">
            <v>200</v>
          </cell>
          <cell r="AH1086">
            <v>3600</v>
          </cell>
        </row>
        <row r="1087">
          <cell r="A1087" t="str">
            <v>8354</v>
          </cell>
          <cell r="J1087">
            <v>0</v>
          </cell>
          <cell r="L1087">
            <v>0</v>
          </cell>
          <cell r="R1087">
            <v>0</v>
          </cell>
          <cell r="X1087">
            <v>0</v>
          </cell>
          <cell r="AB1087">
            <v>0</v>
          </cell>
          <cell r="AH1087">
            <v>0</v>
          </cell>
        </row>
        <row r="1088">
          <cell r="A1088" t="str">
            <v>8354</v>
          </cell>
          <cell r="J1088">
            <v>200</v>
          </cell>
          <cell r="L1088">
            <v>0</v>
          </cell>
          <cell r="R1088">
            <v>0</v>
          </cell>
          <cell r="X1088">
            <v>0</v>
          </cell>
          <cell r="AB1088">
            <v>200</v>
          </cell>
          <cell r="AH1088">
            <v>1600</v>
          </cell>
        </row>
        <row r="1089">
          <cell r="A1089" t="str">
            <v>8354</v>
          </cell>
          <cell r="J1089">
            <v>100</v>
          </cell>
          <cell r="L1089">
            <v>0</v>
          </cell>
          <cell r="R1089">
            <v>0</v>
          </cell>
          <cell r="X1089">
            <v>0</v>
          </cell>
          <cell r="AB1089">
            <v>100</v>
          </cell>
          <cell r="AH1089">
            <v>1800</v>
          </cell>
        </row>
        <row r="1090">
          <cell r="A1090" t="str">
            <v>8356</v>
          </cell>
          <cell r="J1090">
            <v>0</v>
          </cell>
          <cell r="L1090">
            <v>0</v>
          </cell>
          <cell r="R1090">
            <v>0</v>
          </cell>
          <cell r="X1090">
            <v>0</v>
          </cell>
          <cell r="AB1090">
            <v>0</v>
          </cell>
          <cell r="AH1090">
            <v>200</v>
          </cell>
        </row>
        <row r="1091">
          <cell r="A1091" t="str">
            <v>8356</v>
          </cell>
          <cell r="J1091">
            <v>100</v>
          </cell>
          <cell r="L1091">
            <v>0</v>
          </cell>
          <cell r="R1091">
            <v>0</v>
          </cell>
          <cell r="X1091">
            <v>0</v>
          </cell>
          <cell r="AB1091">
            <v>100</v>
          </cell>
          <cell r="AH1091">
            <v>1000</v>
          </cell>
        </row>
        <row r="1092">
          <cell r="A1092" t="str">
            <v>8356</v>
          </cell>
          <cell r="J1092">
            <v>0</v>
          </cell>
          <cell r="L1092">
            <v>0</v>
          </cell>
          <cell r="R1092">
            <v>0</v>
          </cell>
          <cell r="X1092">
            <v>0</v>
          </cell>
          <cell r="AB1092">
            <v>0</v>
          </cell>
          <cell r="AH1092">
            <v>100</v>
          </cell>
        </row>
        <row r="1093">
          <cell r="A1093" t="str">
            <v>8401</v>
          </cell>
          <cell r="J1093">
            <v>1000</v>
          </cell>
          <cell r="L1093">
            <v>0</v>
          </cell>
          <cell r="R1093">
            <v>0</v>
          </cell>
          <cell r="X1093">
            <v>0</v>
          </cell>
          <cell r="AB1093">
            <v>1000</v>
          </cell>
          <cell r="AH1093">
            <v>4100</v>
          </cell>
        </row>
        <row r="1094">
          <cell r="A1094" t="str">
            <v>8401</v>
          </cell>
          <cell r="J1094">
            <v>4300</v>
          </cell>
          <cell r="L1094">
            <v>0</v>
          </cell>
          <cell r="R1094">
            <v>0</v>
          </cell>
          <cell r="X1094">
            <v>0</v>
          </cell>
          <cell r="AB1094">
            <v>4300</v>
          </cell>
          <cell r="AH1094">
            <v>17000</v>
          </cell>
        </row>
        <row r="1095">
          <cell r="A1095" t="str">
            <v>8401</v>
          </cell>
          <cell r="J1095">
            <v>6700</v>
          </cell>
          <cell r="L1095">
            <v>0</v>
          </cell>
          <cell r="R1095">
            <v>0</v>
          </cell>
          <cell r="X1095">
            <v>0</v>
          </cell>
          <cell r="AB1095">
            <v>6700</v>
          </cell>
          <cell r="AH1095">
            <v>31400</v>
          </cell>
        </row>
        <row r="1096">
          <cell r="A1096" t="str">
            <v>8401</v>
          </cell>
          <cell r="J1096">
            <v>7000</v>
          </cell>
          <cell r="L1096">
            <v>0</v>
          </cell>
          <cell r="R1096">
            <v>0</v>
          </cell>
          <cell r="X1096">
            <v>0</v>
          </cell>
          <cell r="AB1096">
            <v>7000</v>
          </cell>
          <cell r="AH1096">
            <v>52100</v>
          </cell>
        </row>
        <row r="1097">
          <cell r="A1097" t="str">
            <v>8401</v>
          </cell>
          <cell r="J1097">
            <v>2100</v>
          </cell>
          <cell r="L1097">
            <v>0</v>
          </cell>
          <cell r="R1097">
            <v>0</v>
          </cell>
          <cell r="X1097">
            <v>0</v>
          </cell>
          <cell r="AB1097">
            <v>2100</v>
          </cell>
          <cell r="AH1097">
            <v>8500</v>
          </cell>
        </row>
        <row r="1098">
          <cell r="A1098" t="str">
            <v>8401</v>
          </cell>
          <cell r="J1098">
            <v>2400</v>
          </cell>
          <cell r="L1098">
            <v>0</v>
          </cell>
          <cell r="R1098">
            <v>0</v>
          </cell>
          <cell r="X1098">
            <v>0</v>
          </cell>
          <cell r="AB1098">
            <v>2400</v>
          </cell>
          <cell r="AH1098">
            <v>9700</v>
          </cell>
        </row>
        <row r="1099">
          <cell r="A1099" t="str">
            <v>8401</v>
          </cell>
          <cell r="J1099">
            <v>2100</v>
          </cell>
          <cell r="L1099">
            <v>0</v>
          </cell>
          <cell r="R1099">
            <v>0</v>
          </cell>
          <cell r="X1099">
            <v>0</v>
          </cell>
          <cell r="AB1099">
            <v>2100</v>
          </cell>
          <cell r="AH1099">
            <v>8300</v>
          </cell>
        </row>
        <row r="1100">
          <cell r="A1100" t="str">
            <v>8403</v>
          </cell>
          <cell r="J1100">
            <v>700</v>
          </cell>
          <cell r="L1100">
            <v>0</v>
          </cell>
          <cell r="R1100">
            <v>0</v>
          </cell>
          <cell r="X1100">
            <v>0</v>
          </cell>
          <cell r="AB1100">
            <v>700</v>
          </cell>
          <cell r="AH1100">
            <v>9000</v>
          </cell>
        </row>
        <row r="1101">
          <cell r="A1101" t="str">
            <v>8403</v>
          </cell>
          <cell r="J1101">
            <v>0</v>
          </cell>
          <cell r="L1101">
            <v>0</v>
          </cell>
          <cell r="R1101">
            <v>0</v>
          </cell>
          <cell r="X1101">
            <v>0</v>
          </cell>
          <cell r="AB1101">
            <v>0</v>
          </cell>
          <cell r="AH1101">
            <v>0</v>
          </cell>
        </row>
        <row r="1102">
          <cell r="A1102" t="str">
            <v>8403</v>
          </cell>
          <cell r="J1102">
            <v>0</v>
          </cell>
          <cell r="L1102">
            <v>0</v>
          </cell>
          <cell r="R1102">
            <v>0</v>
          </cell>
          <cell r="X1102">
            <v>0</v>
          </cell>
          <cell r="AB1102">
            <v>0</v>
          </cell>
          <cell r="AH1102">
            <v>0</v>
          </cell>
        </row>
        <row r="1103">
          <cell r="A1103" t="str">
            <v>8404</v>
          </cell>
          <cell r="J1103">
            <v>0</v>
          </cell>
          <cell r="L1103">
            <v>0</v>
          </cell>
          <cell r="R1103">
            <v>0</v>
          </cell>
          <cell r="X1103">
            <v>0</v>
          </cell>
          <cell r="AB1103">
            <v>0</v>
          </cell>
          <cell r="AH1103">
            <v>0</v>
          </cell>
        </row>
        <row r="1104">
          <cell r="A1104" t="str">
            <v>8404</v>
          </cell>
          <cell r="J1104">
            <v>400</v>
          </cell>
          <cell r="L1104">
            <v>0</v>
          </cell>
          <cell r="R1104">
            <v>0</v>
          </cell>
          <cell r="X1104">
            <v>0</v>
          </cell>
          <cell r="AB1104">
            <v>400</v>
          </cell>
          <cell r="AH1104">
            <v>5000</v>
          </cell>
        </row>
        <row r="1105">
          <cell r="A1105" t="str">
            <v>8404</v>
          </cell>
          <cell r="J1105">
            <v>300</v>
          </cell>
          <cell r="L1105">
            <v>0</v>
          </cell>
          <cell r="R1105">
            <v>0</v>
          </cell>
          <cell r="X1105">
            <v>0</v>
          </cell>
          <cell r="AB1105">
            <v>300</v>
          </cell>
          <cell r="AH1105">
            <v>4000</v>
          </cell>
        </row>
        <row r="1106">
          <cell r="A1106" t="str">
            <v>8404</v>
          </cell>
          <cell r="J1106">
            <v>7000</v>
          </cell>
          <cell r="L1106">
            <v>0</v>
          </cell>
          <cell r="R1106">
            <v>0</v>
          </cell>
          <cell r="X1106">
            <v>0</v>
          </cell>
          <cell r="AB1106">
            <v>7000</v>
          </cell>
          <cell r="AH1106">
            <v>84200</v>
          </cell>
        </row>
        <row r="1107">
          <cell r="A1107" t="str">
            <v>8404</v>
          </cell>
          <cell r="J1107">
            <v>500</v>
          </cell>
          <cell r="L1107">
            <v>0</v>
          </cell>
          <cell r="R1107">
            <v>0</v>
          </cell>
          <cell r="X1107">
            <v>0</v>
          </cell>
          <cell r="AB1107">
            <v>500</v>
          </cell>
          <cell r="AH1107">
            <v>6100</v>
          </cell>
        </row>
        <row r="1108">
          <cell r="A1108" t="str">
            <v>8404</v>
          </cell>
          <cell r="J1108">
            <v>100</v>
          </cell>
          <cell r="L1108">
            <v>0</v>
          </cell>
          <cell r="R1108">
            <v>0</v>
          </cell>
          <cell r="X1108">
            <v>0</v>
          </cell>
          <cell r="AB1108">
            <v>100</v>
          </cell>
          <cell r="AH1108">
            <v>1500</v>
          </cell>
        </row>
        <row r="1109">
          <cell r="A1109" t="str">
            <v>8404</v>
          </cell>
          <cell r="J1109">
            <v>13300</v>
          </cell>
          <cell r="L1109">
            <v>0</v>
          </cell>
          <cell r="R1109">
            <v>0</v>
          </cell>
          <cell r="X1109">
            <v>0</v>
          </cell>
          <cell r="AB1109">
            <v>13300</v>
          </cell>
          <cell r="AH1109">
            <v>160000</v>
          </cell>
        </row>
        <row r="1110">
          <cell r="A1110" t="str">
            <v>8406</v>
          </cell>
          <cell r="J1110">
            <v>300</v>
          </cell>
          <cell r="L1110">
            <v>0</v>
          </cell>
          <cell r="R1110">
            <v>0</v>
          </cell>
          <cell r="X1110">
            <v>0</v>
          </cell>
          <cell r="AB1110">
            <v>300</v>
          </cell>
          <cell r="AH1110">
            <v>3600</v>
          </cell>
        </row>
        <row r="1111">
          <cell r="A1111" t="str">
            <v>8406</v>
          </cell>
          <cell r="J1111">
            <v>100</v>
          </cell>
          <cell r="L1111">
            <v>0</v>
          </cell>
          <cell r="R1111">
            <v>0</v>
          </cell>
          <cell r="X1111">
            <v>0</v>
          </cell>
          <cell r="AB1111">
            <v>100</v>
          </cell>
          <cell r="AH1111">
            <v>1000</v>
          </cell>
        </row>
        <row r="1112">
          <cell r="A1112" t="str">
            <v>8406</v>
          </cell>
          <cell r="J1112">
            <v>1400</v>
          </cell>
          <cell r="L1112">
            <v>0</v>
          </cell>
          <cell r="R1112">
            <v>0</v>
          </cell>
          <cell r="X1112">
            <v>0</v>
          </cell>
          <cell r="AB1112">
            <v>1400</v>
          </cell>
          <cell r="AH1112">
            <v>17800</v>
          </cell>
        </row>
        <row r="1113">
          <cell r="A1113" t="str">
            <v>8406</v>
          </cell>
          <cell r="J1113">
            <v>100</v>
          </cell>
          <cell r="L1113">
            <v>0</v>
          </cell>
          <cell r="R1113">
            <v>0</v>
          </cell>
          <cell r="X1113">
            <v>0</v>
          </cell>
          <cell r="AB1113">
            <v>100</v>
          </cell>
          <cell r="AH1113">
            <v>1500</v>
          </cell>
        </row>
        <row r="1114">
          <cell r="A1114" t="str">
            <v>8406</v>
          </cell>
          <cell r="J1114">
            <v>4800</v>
          </cell>
          <cell r="L1114">
            <v>0</v>
          </cell>
          <cell r="R1114">
            <v>0</v>
          </cell>
          <cell r="X1114">
            <v>0</v>
          </cell>
          <cell r="AB1114">
            <v>4800</v>
          </cell>
          <cell r="AH1114">
            <v>58900</v>
          </cell>
        </row>
        <row r="1115">
          <cell r="A1115" t="str">
            <v>8406</v>
          </cell>
          <cell r="J1115">
            <v>400</v>
          </cell>
          <cell r="L1115">
            <v>0</v>
          </cell>
          <cell r="R1115">
            <v>0</v>
          </cell>
          <cell r="X1115">
            <v>0</v>
          </cell>
          <cell r="AB1115">
            <v>400</v>
          </cell>
          <cell r="AH1115">
            <v>5100</v>
          </cell>
        </row>
        <row r="1116">
          <cell r="A1116" t="str">
            <v>8406</v>
          </cell>
          <cell r="J1116">
            <v>600</v>
          </cell>
          <cell r="L1116">
            <v>0</v>
          </cell>
          <cell r="R1116">
            <v>0</v>
          </cell>
          <cell r="X1116">
            <v>0</v>
          </cell>
          <cell r="AB1116">
            <v>600</v>
          </cell>
          <cell r="AH1116">
            <v>7200</v>
          </cell>
        </row>
        <row r="1117">
          <cell r="A1117" t="str">
            <v>8406</v>
          </cell>
          <cell r="J1117">
            <v>1000</v>
          </cell>
          <cell r="L1117">
            <v>0</v>
          </cell>
          <cell r="R1117">
            <v>0</v>
          </cell>
          <cell r="X1117">
            <v>0</v>
          </cell>
          <cell r="AB1117">
            <v>1000</v>
          </cell>
          <cell r="AH1117">
            <v>12600</v>
          </cell>
        </row>
        <row r="1118">
          <cell r="A1118" t="str">
            <v>8406</v>
          </cell>
          <cell r="J1118">
            <v>0</v>
          </cell>
          <cell r="L1118">
            <v>0</v>
          </cell>
          <cell r="R1118">
            <v>0</v>
          </cell>
          <cell r="X1118">
            <v>0</v>
          </cell>
          <cell r="AB1118">
            <v>0</v>
          </cell>
          <cell r="AH1118">
            <v>0</v>
          </cell>
        </row>
        <row r="1119">
          <cell r="A1119" t="str">
            <v>8407</v>
          </cell>
          <cell r="J1119">
            <v>0</v>
          </cell>
          <cell r="L1119">
            <v>0</v>
          </cell>
          <cell r="R1119">
            <v>0</v>
          </cell>
          <cell r="X1119">
            <v>0</v>
          </cell>
          <cell r="AB1119">
            <v>0</v>
          </cell>
          <cell r="AH1119">
            <v>0</v>
          </cell>
        </row>
        <row r="1120">
          <cell r="A1120" t="str">
            <v>8407</v>
          </cell>
          <cell r="J1120">
            <v>0</v>
          </cell>
          <cell r="L1120">
            <v>0</v>
          </cell>
          <cell r="R1120">
            <v>0</v>
          </cell>
          <cell r="X1120">
            <v>0</v>
          </cell>
          <cell r="AB1120">
            <v>0</v>
          </cell>
          <cell r="AH1120">
            <v>400</v>
          </cell>
        </row>
        <row r="1121">
          <cell r="A1121" t="str">
            <v>8407</v>
          </cell>
          <cell r="J1121">
            <v>0</v>
          </cell>
          <cell r="L1121">
            <v>0</v>
          </cell>
          <cell r="R1121">
            <v>0</v>
          </cell>
          <cell r="X1121">
            <v>0</v>
          </cell>
          <cell r="AB1121">
            <v>0</v>
          </cell>
          <cell r="AH1121">
            <v>500</v>
          </cell>
        </row>
        <row r="1122">
          <cell r="A1122" t="str">
            <v>8407</v>
          </cell>
          <cell r="J1122">
            <v>100</v>
          </cell>
          <cell r="L1122">
            <v>0</v>
          </cell>
          <cell r="R1122">
            <v>0</v>
          </cell>
          <cell r="X1122">
            <v>0</v>
          </cell>
          <cell r="AB1122">
            <v>100</v>
          </cell>
          <cell r="AH1122">
            <v>1000</v>
          </cell>
        </row>
        <row r="1123">
          <cell r="A1123" t="str">
            <v>8408</v>
          </cell>
          <cell r="J1123">
            <v>0</v>
          </cell>
          <cell r="L1123">
            <v>0</v>
          </cell>
          <cell r="R1123">
            <v>0</v>
          </cell>
          <cell r="X1123">
            <v>0</v>
          </cell>
          <cell r="AB1123">
            <v>0</v>
          </cell>
          <cell r="AH1123">
            <v>0</v>
          </cell>
        </row>
        <row r="1124">
          <cell r="A1124" t="str">
            <v>8408</v>
          </cell>
          <cell r="J1124">
            <v>100</v>
          </cell>
          <cell r="L1124">
            <v>0</v>
          </cell>
          <cell r="R1124">
            <v>0</v>
          </cell>
          <cell r="X1124">
            <v>0</v>
          </cell>
          <cell r="AB1124">
            <v>100</v>
          </cell>
          <cell r="AH1124">
            <v>1000</v>
          </cell>
        </row>
        <row r="1125">
          <cell r="A1125" t="str">
            <v>8408</v>
          </cell>
          <cell r="J1125">
            <v>6000</v>
          </cell>
          <cell r="L1125">
            <v>0</v>
          </cell>
          <cell r="R1125">
            <v>0</v>
          </cell>
          <cell r="X1125">
            <v>0</v>
          </cell>
          <cell r="AB1125">
            <v>6000</v>
          </cell>
          <cell r="AH1125">
            <v>73700</v>
          </cell>
        </row>
        <row r="1126">
          <cell r="A1126" t="str">
            <v>8408</v>
          </cell>
          <cell r="J1126">
            <v>8100</v>
          </cell>
          <cell r="L1126">
            <v>0</v>
          </cell>
          <cell r="R1126">
            <v>0</v>
          </cell>
          <cell r="X1126">
            <v>0</v>
          </cell>
          <cell r="AB1126">
            <v>8100</v>
          </cell>
          <cell r="AH1126">
            <v>96000</v>
          </cell>
        </row>
        <row r="1127">
          <cell r="A1127" t="str">
            <v>8408</v>
          </cell>
          <cell r="J1127">
            <v>7300</v>
          </cell>
          <cell r="L1127">
            <v>0</v>
          </cell>
          <cell r="R1127">
            <v>0</v>
          </cell>
          <cell r="X1127">
            <v>0</v>
          </cell>
          <cell r="AB1127">
            <v>7300</v>
          </cell>
          <cell r="AH1127">
            <v>87600</v>
          </cell>
        </row>
        <row r="1128">
          <cell r="A1128" t="str">
            <v>8408</v>
          </cell>
          <cell r="J1128">
            <v>2600</v>
          </cell>
          <cell r="L1128">
            <v>0</v>
          </cell>
          <cell r="R1128">
            <v>0</v>
          </cell>
          <cell r="X1128">
            <v>0</v>
          </cell>
          <cell r="AB1128">
            <v>2600</v>
          </cell>
          <cell r="AH1128">
            <v>11800</v>
          </cell>
        </row>
        <row r="1129">
          <cell r="A1129" t="str">
            <v>8408</v>
          </cell>
          <cell r="J1129">
            <v>57900</v>
          </cell>
          <cell r="L1129">
            <v>0</v>
          </cell>
          <cell r="R1129">
            <v>0</v>
          </cell>
          <cell r="X1129">
            <v>0</v>
          </cell>
          <cell r="AB1129">
            <v>57900</v>
          </cell>
          <cell r="AH1129">
            <v>694900</v>
          </cell>
        </row>
        <row r="1130">
          <cell r="A1130" t="str">
            <v>8409</v>
          </cell>
          <cell r="J1130">
            <v>0</v>
          </cell>
          <cell r="L1130">
            <v>0</v>
          </cell>
          <cell r="R1130">
            <v>0</v>
          </cell>
          <cell r="X1130">
            <v>0</v>
          </cell>
          <cell r="AB1130">
            <v>0</v>
          </cell>
          <cell r="AH1130">
            <v>0</v>
          </cell>
        </row>
        <row r="1131">
          <cell r="A1131" t="str">
            <v>8409</v>
          </cell>
          <cell r="J1131">
            <v>0</v>
          </cell>
          <cell r="L1131">
            <v>0</v>
          </cell>
          <cell r="R1131">
            <v>0</v>
          </cell>
          <cell r="X1131">
            <v>0</v>
          </cell>
          <cell r="AB1131">
            <v>0</v>
          </cell>
          <cell r="AH1131">
            <v>0</v>
          </cell>
        </row>
        <row r="1132">
          <cell r="A1132" t="str">
            <v>8409</v>
          </cell>
          <cell r="J1132">
            <v>0</v>
          </cell>
          <cell r="L1132">
            <v>0</v>
          </cell>
          <cell r="R1132">
            <v>0</v>
          </cell>
          <cell r="X1132">
            <v>0</v>
          </cell>
          <cell r="AB1132">
            <v>0</v>
          </cell>
          <cell r="AH1132">
            <v>0</v>
          </cell>
        </row>
        <row r="1133">
          <cell r="A1133" t="str">
            <v>8409</v>
          </cell>
          <cell r="J1133">
            <v>300</v>
          </cell>
          <cell r="L1133">
            <v>0</v>
          </cell>
          <cell r="R1133">
            <v>0</v>
          </cell>
          <cell r="X1133">
            <v>0</v>
          </cell>
          <cell r="AB1133">
            <v>300</v>
          </cell>
          <cell r="AH1133">
            <v>4200</v>
          </cell>
        </row>
        <row r="1134">
          <cell r="A1134" t="str">
            <v>8409</v>
          </cell>
          <cell r="J1134">
            <v>0</v>
          </cell>
          <cell r="L1134">
            <v>0</v>
          </cell>
          <cell r="R1134">
            <v>0</v>
          </cell>
          <cell r="X1134">
            <v>0</v>
          </cell>
          <cell r="AB1134">
            <v>0</v>
          </cell>
          <cell r="AH1134">
            <v>0</v>
          </cell>
        </row>
        <row r="1135">
          <cell r="A1135" t="str">
            <v>8409</v>
          </cell>
          <cell r="J1135">
            <v>7700</v>
          </cell>
          <cell r="L1135">
            <v>0</v>
          </cell>
          <cell r="R1135">
            <v>0</v>
          </cell>
          <cell r="X1135">
            <v>0</v>
          </cell>
          <cell r="AB1135">
            <v>7700</v>
          </cell>
          <cell r="AH1135">
            <v>92400</v>
          </cell>
        </row>
        <row r="1136">
          <cell r="A1136" t="str">
            <v>8410</v>
          </cell>
          <cell r="J1136">
            <v>0</v>
          </cell>
          <cell r="L1136">
            <v>0</v>
          </cell>
          <cell r="R1136">
            <v>0</v>
          </cell>
          <cell r="X1136">
            <v>0</v>
          </cell>
          <cell r="AB1136">
            <v>0</v>
          </cell>
          <cell r="AH1136">
            <v>0</v>
          </cell>
        </row>
        <row r="1137">
          <cell r="A1137" t="str">
            <v>8410</v>
          </cell>
          <cell r="J1137">
            <v>85600</v>
          </cell>
          <cell r="L1137">
            <v>0</v>
          </cell>
          <cell r="R1137">
            <v>0</v>
          </cell>
          <cell r="X1137">
            <v>0</v>
          </cell>
          <cell r="AB1137">
            <v>85600</v>
          </cell>
          <cell r="AH1137">
            <v>975000</v>
          </cell>
        </row>
        <row r="1138">
          <cell r="A1138" t="str">
            <v>8411</v>
          </cell>
          <cell r="J1138">
            <v>0</v>
          </cell>
          <cell r="L1138">
            <v>0</v>
          </cell>
          <cell r="R1138">
            <v>0</v>
          </cell>
          <cell r="X1138">
            <v>0</v>
          </cell>
          <cell r="AB1138">
            <v>0</v>
          </cell>
          <cell r="AH1138">
            <v>800</v>
          </cell>
        </row>
        <row r="1139">
          <cell r="A1139" t="str">
            <v>8411</v>
          </cell>
          <cell r="J1139">
            <v>400</v>
          </cell>
          <cell r="L1139">
            <v>0</v>
          </cell>
          <cell r="R1139">
            <v>0</v>
          </cell>
          <cell r="X1139">
            <v>0</v>
          </cell>
          <cell r="AB1139">
            <v>400</v>
          </cell>
          <cell r="AH1139">
            <v>5000</v>
          </cell>
        </row>
        <row r="1140">
          <cell r="A1140" t="str">
            <v>8411</v>
          </cell>
          <cell r="J1140">
            <v>1100</v>
          </cell>
          <cell r="L1140">
            <v>0</v>
          </cell>
          <cell r="R1140">
            <v>0</v>
          </cell>
          <cell r="X1140">
            <v>0</v>
          </cell>
          <cell r="AB1140">
            <v>1100</v>
          </cell>
          <cell r="AH1140">
            <v>12200</v>
          </cell>
        </row>
        <row r="1141">
          <cell r="A1141" t="str">
            <v>8411</v>
          </cell>
          <cell r="J1141">
            <v>0</v>
          </cell>
          <cell r="L1141">
            <v>0</v>
          </cell>
          <cell r="R1141">
            <v>0</v>
          </cell>
          <cell r="X1141">
            <v>0</v>
          </cell>
          <cell r="AB1141">
            <v>0</v>
          </cell>
          <cell r="AH1141">
            <v>100</v>
          </cell>
        </row>
        <row r="1142">
          <cell r="A1142" t="str">
            <v>8411</v>
          </cell>
          <cell r="J1142">
            <v>1100</v>
          </cell>
          <cell r="L1142">
            <v>0</v>
          </cell>
          <cell r="R1142">
            <v>0</v>
          </cell>
          <cell r="X1142">
            <v>0</v>
          </cell>
          <cell r="AB1142">
            <v>1100</v>
          </cell>
          <cell r="AH1142">
            <v>14600</v>
          </cell>
        </row>
        <row r="1143">
          <cell r="A1143" t="str">
            <v>8411</v>
          </cell>
          <cell r="J1143">
            <v>0</v>
          </cell>
          <cell r="L1143">
            <v>0</v>
          </cell>
          <cell r="R1143">
            <v>0</v>
          </cell>
          <cell r="X1143">
            <v>0</v>
          </cell>
          <cell r="AB1143">
            <v>0</v>
          </cell>
          <cell r="AH1143">
            <v>500</v>
          </cell>
        </row>
        <row r="1144">
          <cell r="A1144" t="str">
            <v>8411</v>
          </cell>
          <cell r="J1144">
            <v>100</v>
          </cell>
          <cell r="L1144">
            <v>0</v>
          </cell>
          <cell r="R1144">
            <v>0</v>
          </cell>
          <cell r="X1144">
            <v>0</v>
          </cell>
          <cell r="AB1144">
            <v>100</v>
          </cell>
          <cell r="AH1144">
            <v>1200</v>
          </cell>
        </row>
        <row r="1145">
          <cell r="A1145" t="str">
            <v>8411</v>
          </cell>
          <cell r="J1145">
            <v>0</v>
          </cell>
          <cell r="L1145">
            <v>0</v>
          </cell>
          <cell r="R1145">
            <v>0</v>
          </cell>
          <cell r="X1145">
            <v>0</v>
          </cell>
          <cell r="AB1145">
            <v>0</v>
          </cell>
          <cell r="AH1145">
            <v>400</v>
          </cell>
        </row>
        <row r="1146">
          <cell r="A1146" t="str">
            <v>8411</v>
          </cell>
          <cell r="J1146">
            <v>0</v>
          </cell>
          <cell r="L1146">
            <v>0</v>
          </cell>
          <cell r="R1146">
            <v>0</v>
          </cell>
          <cell r="X1146">
            <v>0</v>
          </cell>
          <cell r="AB1146">
            <v>0</v>
          </cell>
          <cell r="AH1146">
            <v>0</v>
          </cell>
        </row>
        <row r="1147">
          <cell r="A1147" t="str">
            <v>8451</v>
          </cell>
          <cell r="J1147">
            <v>0</v>
          </cell>
          <cell r="L1147">
            <v>0</v>
          </cell>
          <cell r="R1147">
            <v>0</v>
          </cell>
          <cell r="X1147">
            <v>0</v>
          </cell>
          <cell r="AB1147">
            <v>0</v>
          </cell>
          <cell r="AH1147">
            <v>0</v>
          </cell>
        </row>
        <row r="1148">
          <cell r="A1148" t="str">
            <v>8451</v>
          </cell>
          <cell r="J1148">
            <v>1000</v>
          </cell>
          <cell r="L1148">
            <v>0</v>
          </cell>
          <cell r="R1148">
            <v>0</v>
          </cell>
          <cell r="X1148">
            <v>0</v>
          </cell>
          <cell r="AB1148">
            <v>1000</v>
          </cell>
          <cell r="AH1148">
            <v>12600</v>
          </cell>
        </row>
        <row r="1149">
          <cell r="A1149" t="str">
            <v>8451</v>
          </cell>
          <cell r="J1149">
            <v>2200</v>
          </cell>
          <cell r="L1149">
            <v>0</v>
          </cell>
          <cell r="R1149">
            <v>0</v>
          </cell>
          <cell r="X1149">
            <v>0</v>
          </cell>
          <cell r="AB1149">
            <v>2200</v>
          </cell>
          <cell r="AH1149">
            <v>30100</v>
          </cell>
        </row>
        <row r="1150">
          <cell r="A1150" t="str">
            <v>8451</v>
          </cell>
          <cell r="J1150">
            <v>1300</v>
          </cell>
          <cell r="L1150">
            <v>0</v>
          </cell>
          <cell r="R1150">
            <v>0</v>
          </cell>
          <cell r="X1150">
            <v>0</v>
          </cell>
          <cell r="AB1150">
            <v>1300</v>
          </cell>
          <cell r="AH1150">
            <v>15100</v>
          </cell>
        </row>
        <row r="1151">
          <cell r="A1151" t="str">
            <v>8451</v>
          </cell>
          <cell r="J1151">
            <v>11800</v>
          </cell>
          <cell r="L1151">
            <v>0</v>
          </cell>
          <cell r="R1151">
            <v>0</v>
          </cell>
          <cell r="X1151">
            <v>0</v>
          </cell>
          <cell r="AB1151">
            <v>11800</v>
          </cell>
          <cell r="AH1151">
            <v>143000</v>
          </cell>
        </row>
        <row r="1152">
          <cell r="A1152" t="str">
            <v>8451</v>
          </cell>
          <cell r="J1152">
            <v>0</v>
          </cell>
          <cell r="L1152">
            <v>0</v>
          </cell>
          <cell r="R1152">
            <v>0</v>
          </cell>
          <cell r="X1152">
            <v>0</v>
          </cell>
          <cell r="AB1152">
            <v>0</v>
          </cell>
          <cell r="AH1152">
            <v>0</v>
          </cell>
        </row>
        <row r="1153">
          <cell r="A1153" t="str">
            <v>8451</v>
          </cell>
          <cell r="J1153">
            <v>1500</v>
          </cell>
          <cell r="L1153">
            <v>0</v>
          </cell>
          <cell r="R1153">
            <v>0</v>
          </cell>
          <cell r="X1153">
            <v>0</v>
          </cell>
          <cell r="AB1153">
            <v>1500</v>
          </cell>
          <cell r="AH1153">
            <v>18200</v>
          </cell>
        </row>
        <row r="1154">
          <cell r="A1154" t="str">
            <v>8451</v>
          </cell>
          <cell r="J1154">
            <v>0</v>
          </cell>
          <cell r="L1154">
            <v>0</v>
          </cell>
          <cell r="R1154">
            <v>0</v>
          </cell>
          <cell r="X1154">
            <v>0</v>
          </cell>
          <cell r="AB1154">
            <v>0</v>
          </cell>
          <cell r="AH1154">
            <v>0</v>
          </cell>
        </row>
        <row r="1155">
          <cell r="A1155" t="str">
            <v>8501</v>
          </cell>
          <cell r="J1155">
            <v>0</v>
          </cell>
          <cell r="L1155">
            <v>0</v>
          </cell>
          <cell r="R1155">
            <v>0</v>
          </cell>
          <cell r="X1155">
            <v>0</v>
          </cell>
          <cell r="AB1155">
            <v>0</v>
          </cell>
          <cell r="AH1155">
            <v>0</v>
          </cell>
        </row>
        <row r="1156">
          <cell r="A1156" t="str">
            <v>8501</v>
          </cell>
          <cell r="J1156">
            <v>5300</v>
          </cell>
          <cell r="L1156">
            <v>0</v>
          </cell>
          <cell r="R1156">
            <v>0</v>
          </cell>
          <cell r="X1156">
            <v>0</v>
          </cell>
          <cell r="AB1156">
            <v>5300</v>
          </cell>
          <cell r="AH1156">
            <v>88100</v>
          </cell>
        </row>
        <row r="1157">
          <cell r="A1157" t="str">
            <v>8501</v>
          </cell>
          <cell r="J1157">
            <v>200</v>
          </cell>
          <cell r="L1157">
            <v>0</v>
          </cell>
          <cell r="R1157">
            <v>0</v>
          </cell>
          <cell r="X1157">
            <v>0</v>
          </cell>
          <cell r="AB1157">
            <v>200</v>
          </cell>
          <cell r="AH1157">
            <v>2200</v>
          </cell>
        </row>
        <row r="1158">
          <cell r="A1158" t="str">
            <v>8501</v>
          </cell>
          <cell r="J1158">
            <v>1900</v>
          </cell>
          <cell r="L1158">
            <v>0</v>
          </cell>
          <cell r="R1158">
            <v>0</v>
          </cell>
          <cell r="X1158">
            <v>0</v>
          </cell>
          <cell r="AB1158">
            <v>1900</v>
          </cell>
          <cell r="AH1158">
            <v>20000</v>
          </cell>
        </row>
        <row r="1159">
          <cell r="A1159" t="str">
            <v>8501</v>
          </cell>
          <cell r="J1159">
            <v>0</v>
          </cell>
          <cell r="L1159">
            <v>0</v>
          </cell>
          <cell r="R1159">
            <v>0</v>
          </cell>
          <cell r="X1159">
            <v>0</v>
          </cell>
          <cell r="AB1159">
            <v>0</v>
          </cell>
          <cell r="AH1159">
            <v>0</v>
          </cell>
        </row>
        <row r="1160">
          <cell r="A1160" t="str">
            <v>8502</v>
          </cell>
          <cell r="J1160">
            <v>3100</v>
          </cell>
          <cell r="L1160">
            <v>0</v>
          </cell>
          <cell r="R1160">
            <v>0</v>
          </cell>
          <cell r="X1160">
            <v>0</v>
          </cell>
          <cell r="AB1160">
            <v>3100</v>
          </cell>
          <cell r="AH1160">
            <v>36700</v>
          </cell>
        </row>
        <row r="1161">
          <cell r="A1161" t="str">
            <v>8502</v>
          </cell>
          <cell r="J1161">
            <v>400</v>
          </cell>
          <cell r="L1161">
            <v>0</v>
          </cell>
          <cell r="R1161">
            <v>0</v>
          </cell>
          <cell r="X1161">
            <v>0</v>
          </cell>
          <cell r="AB1161">
            <v>400</v>
          </cell>
          <cell r="AH1161">
            <v>4500</v>
          </cell>
        </row>
        <row r="1162">
          <cell r="A1162" t="str">
            <v>8503</v>
          </cell>
          <cell r="J1162">
            <v>0</v>
          </cell>
          <cell r="L1162">
            <v>0</v>
          </cell>
          <cell r="R1162">
            <v>0</v>
          </cell>
          <cell r="X1162">
            <v>0</v>
          </cell>
          <cell r="AB1162">
            <v>0</v>
          </cell>
          <cell r="AH1162">
            <v>20000</v>
          </cell>
        </row>
        <row r="1163">
          <cell r="A1163" t="str">
            <v>8503</v>
          </cell>
          <cell r="J1163">
            <v>0</v>
          </cell>
          <cell r="L1163">
            <v>0</v>
          </cell>
          <cell r="R1163">
            <v>0</v>
          </cell>
          <cell r="X1163">
            <v>0</v>
          </cell>
          <cell r="AB1163">
            <v>0</v>
          </cell>
          <cell r="AH1163">
            <v>15500</v>
          </cell>
        </row>
        <row r="1164">
          <cell r="A1164" t="str">
            <v>8503</v>
          </cell>
          <cell r="J1164">
            <v>0</v>
          </cell>
          <cell r="L1164">
            <v>0</v>
          </cell>
          <cell r="R1164">
            <v>0</v>
          </cell>
          <cell r="X1164">
            <v>0</v>
          </cell>
          <cell r="AB1164">
            <v>0</v>
          </cell>
          <cell r="AH1164">
            <v>0</v>
          </cell>
        </row>
        <row r="1165">
          <cell r="A1165" t="str">
            <v>8503</v>
          </cell>
          <cell r="J1165">
            <v>200</v>
          </cell>
          <cell r="L1165">
            <v>0</v>
          </cell>
          <cell r="R1165">
            <v>0</v>
          </cell>
          <cell r="X1165">
            <v>0</v>
          </cell>
          <cell r="AB1165">
            <v>200</v>
          </cell>
          <cell r="AH1165">
            <v>2000</v>
          </cell>
        </row>
        <row r="1166">
          <cell r="A1166" t="str">
            <v>8503</v>
          </cell>
          <cell r="J1166">
            <v>800</v>
          </cell>
          <cell r="L1166">
            <v>0</v>
          </cell>
          <cell r="R1166">
            <v>0</v>
          </cell>
          <cell r="X1166">
            <v>0</v>
          </cell>
          <cell r="AB1166">
            <v>800</v>
          </cell>
          <cell r="AH1166">
            <v>10000</v>
          </cell>
        </row>
        <row r="1167">
          <cell r="A1167" t="str">
            <v>8503</v>
          </cell>
          <cell r="J1167">
            <v>5000</v>
          </cell>
          <cell r="L1167">
            <v>0</v>
          </cell>
          <cell r="R1167">
            <v>0</v>
          </cell>
          <cell r="X1167">
            <v>0</v>
          </cell>
          <cell r="AB1167">
            <v>5000</v>
          </cell>
          <cell r="AH1167">
            <v>71800</v>
          </cell>
        </row>
        <row r="1168">
          <cell r="A1168" t="str">
            <v>8504</v>
          </cell>
          <cell r="J1168">
            <v>0</v>
          </cell>
          <cell r="L1168">
            <v>0</v>
          </cell>
          <cell r="R1168">
            <v>0</v>
          </cell>
          <cell r="X1168">
            <v>0</v>
          </cell>
          <cell r="AB1168">
            <v>0</v>
          </cell>
          <cell r="AH1168">
            <v>6000</v>
          </cell>
        </row>
        <row r="1169">
          <cell r="A1169" t="str">
            <v>8504</v>
          </cell>
          <cell r="J1169">
            <v>0</v>
          </cell>
          <cell r="L1169">
            <v>0</v>
          </cell>
          <cell r="R1169">
            <v>0</v>
          </cell>
          <cell r="X1169">
            <v>0</v>
          </cell>
          <cell r="AB1169">
            <v>0</v>
          </cell>
          <cell r="AH1169">
            <v>43000</v>
          </cell>
        </row>
        <row r="1170">
          <cell r="A1170" t="str">
            <v>8505</v>
          </cell>
          <cell r="J1170">
            <v>0</v>
          </cell>
          <cell r="L1170">
            <v>0</v>
          </cell>
          <cell r="R1170">
            <v>0</v>
          </cell>
          <cell r="X1170">
            <v>0</v>
          </cell>
          <cell r="AB1170">
            <v>0</v>
          </cell>
          <cell r="AH1170">
            <v>0</v>
          </cell>
        </row>
        <row r="1171">
          <cell r="A1171" t="str">
            <v>8505</v>
          </cell>
          <cell r="J1171">
            <v>0</v>
          </cell>
          <cell r="L1171">
            <v>0</v>
          </cell>
          <cell r="R1171">
            <v>0</v>
          </cell>
          <cell r="X1171">
            <v>0</v>
          </cell>
          <cell r="AB1171">
            <v>0</v>
          </cell>
          <cell r="AH1171">
            <v>35500</v>
          </cell>
        </row>
        <row r="1172">
          <cell r="A1172" t="str">
            <v>8505</v>
          </cell>
          <cell r="J1172">
            <v>0</v>
          </cell>
          <cell r="L1172">
            <v>0</v>
          </cell>
          <cell r="R1172">
            <v>0</v>
          </cell>
          <cell r="X1172">
            <v>0</v>
          </cell>
          <cell r="AB1172">
            <v>0</v>
          </cell>
          <cell r="AH1172">
            <v>25500</v>
          </cell>
        </row>
        <row r="1173">
          <cell r="A1173" t="str">
            <v>8505</v>
          </cell>
          <cell r="J1173">
            <v>0</v>
          </cell>
          <cell r="L1173">
            <v>0</v>
          </cell>
          <cell r="R1173">
            <v>0</v>
          </cell>
          <cell r="X1173">
            <v>0</v>
          </cell>
          <cell r="AB1173">
            <v>0</v>
          </cell>
          <cell r="AH1173">
            <v>15500</v>
          </cell>
        </row>
        <row r="1174">
          <cell r="A1174" t="str">
            <v>8505</v>
          </cell>
          <cell r="J1174">
            <v>0</v>
          </cell>
          <cell r="L1174">
            <v>0</v>
          </cell>
          <cell r="R1174">
            <v>0</v>
          </cell>
          <cell r="X1174">
            <v>0</v>
          </cell>
          <cell r="AB1174">
            <v>0</v>
          </cell>
          <cell r="AH1174">
            <v>0</v>
          </cell>
        </row>
        <row r="1175">
          <cell r="A1175" t="str">
            <v>8505</v>
          </cell>
          <cell r="J1175">
            <v>0</v>
          </cell>
          <cell r="L1175">
            <v>0</v>
          </cell>
          <cell r="R1175">
            <v>0</v>
          </cell>
          <cell r="X1175">
            <v>0</v>
          </cell>
          <cell r="AB1175">
            <v>0</v>
          </cell>
          <cell r="AH1175">
            <v>3400</v>
          </cell>
        </row>
        <row r="1176">
          <cell r="A1176" t="str">
            <v>8505</v>
          </cell>
          <cell r="J1176">
            <v>0</v>
          </cell>
          <cell r="L1176">
            <v>0</v>
          </cell>
          <cell r="R1176">
            <v>0</v>
          </cell>
          <cell r="X1176">
            <v>0</v>
          </cell>
          <cell r="AB1176">
            <v>0</v>
          </cell>
          <cell r="AH1176">
            <v>75000</v>
          </cell>
        </row>
        <row r="1177">
          <cell r="A1177" t="str">
            <v>8505</v>
          </cell>
          <cell r="J1177">
            <v>0</v>
          </cell>
          <cell r="L1177">
            <v>0</v>
          </cell>
          <cell r="R1177">
            <v>0</v>
          </cell>
          <cell r="X1177">
            <v>0</v>
          </cell>
          <cell r="AB1177">
            <v>0</v>
          </cell>
          <cell r="AH1177">
            <v>37900</v>
          </cell>
        </row>
        <row r="1178">
          <cell r="A1178" t="str">
            <v>8505</v>
          </cell>
          <cell r="J1178">
            <v>0</v>
          </cell>
          <cell r="L1178">
            <v>0</v>
          </cell>
          <cell r="R1178">
            <v>0</v>
          </cell>
          <cell r="X1178">
            <v>0</v>
          </cell>
          <cell r="AB1178">
            <v>0</v>
          </cell>
          <cell r="AH1178">
            <v>150000</v>
          </cell>
        </row>
        <row r="1179">
          <cell r="A1179" t="str">
            <v>8506</v>
          </cell>
          <cell r="J1179">
            <v>25400</v>
          </cell>
          <cell r="L1179">
            <v>0</v>
          </cell>
          <cell r="R1179">
            <v>0</v>
          </cell>
          <cell r="X1179">
            <v>0</v>
          </cell>
          <cell r="AB1179">
            <v>25400</v>
          </cell>
          <cell r="AH1179">
            <v>305000</v>
          </cell>
        </row>
        <row r="1180">
          <cell r="A1180" t="str">
            <v>8507</v>
          </cell>
          <cell r="J1180">
            <v>7500</v>
          </cell>
          <cell r="L1180">
            <v>0</v>
          </cell>
          <cell r="R1180">
            <v>0</v>
          </cell>
          <cell r="X1180">
            <v>0</v>
          </cell>
          <cell r="AB1180">
            <v>7500</v>
          </cell>
          <cell r="AH1180">
            <v>90000</v>
          </cell>
        </row>
        <row r="1181">
          <cell r="A1181" t="str">
            <v>8509</v>
          </cell>
          <cell r="J1181">
            <v>200</v>
          </cell>
          <cell r="L1181">
            <v>0</v>
          </cell>
          <cell r="R1181">
            <v>0</v>
          </cell>
          <cell r="X1181">
            <v>0</v>
          </cell>
          <cell r="AB1181">
            <v>200</v>
          </cell>
          <cell r="AH1181">
            <v>2100</v>
          </cell>
        </row>
        <row r="1182">
          <cell r="A1182" t="str">
            <v>8510</v>
          </cell>
          <cell r="J1182">
            <v>2100</v>
          </cell>
          <cell r="L1182">
            <v>0</v>
          </cell>
          <cell r="R1182">
            <v>0</v>
          </cell>
          <cell r="X1182">
            <v>0</v>
          </cell>
          <cell r="AB1182">
            <v>2100</v>
          </cell>
          <cell r="AH1182">
            <v>25800</v>
          </cell>
        </row>
        <row r="1183">
          <cell r="A1183" t="str">
            <v>8511</v>
          </cell>
          <cell r="J1183">
            <v>5000</v>
          </cell>
          <cell r="L1183">
            <v>0</v>
          </cell>
          <cell r="R1183">
            <v>0</v>
          </cell>
          <cell r="X1183">
            <v>0</v>
          </cell>
          <cell r="AB1183">
            <v>5000</v>
          </cell>
          <cell r="AH1183">
            <v>60000</v>
          </cell>
        </row>
        <row r="1184">
          <cell r="A1184" t="str">
            <v>8512</v>
          </cell>
          <cell r="J1184">
            <v>9200</v>
          </cell>
          <cell r="L1184">
            <v>0</v>
          </cell>
          <cell r="R1184">
            <v>0</v>
          </cell>
          <cell r="X1184">
            <v>0</v>
          </cell>
          <cell r="AB1184">
            <v>9200</v>
          </cell>
          <cell r="AH1184">
            <v>113700</v>
          </cell>
        </row>
        <row r="1185">
          <cell r="A1185" t="str">
            <v>8513</v>
          </cell>
          <cell r="J1185">
            <v>4500</v>
          </cell>
          <cell r="L1185">
            <v>0</v>
          </cell>
          <cell r="R1185">
            <v>0</v>
          </cell>
          <cell r="X1185">
            <v>0</v>
          </cell>
          <cell r="AB1185">
            <v>4500</v>
          </cell>
          <cell r="AH1185">
            <v>56000</v>
          </cell>
        </row>
        <row r="1186">
          <cell r="A1186" t="str">
            <v>8514</v>
          </cell>
          <cell r="J1186">
            <v>7000</v>
          </cell>
          <cell r="L1186">
            <v>0</v>
          </cell>
          <cell r="R1186">
            <v>0</v>
          </cell>
          <cell r="X1186">
            <v>0</v>
          </cell>
          <cell r="AB1186">
            <v>7000</v>
          </cell>
          <cell r="AH1186">
            <v>150000</v>
          </cell>
        </row>
        <row r="1187">
          <cell r="A1187" t="str">
            <v>8515</v>
          </cell>
          <cell r="J1187">
            <v>0</v>
          </cell>
          <cell r="L1187">
            <v>0</v>
          </cell>
          <cell r="R1187">
            <v>0</v>
          </cell>
          <cell r="X1187">
            <v>0</v>
          </cell>
          <cell r="AB1187">
            <v>0</v>
          </cell>
          <cell r="AH1187">
            <v>0</v>
          </cell>
        </row>
        <row r="1188">
          <cell r="A1188" t="str">
            <v>8515</v>
          </cell>
          <cell r="J1188">
            <v>3800</v>
          </cell>
          <cell r="L1188">
            <v>0</v>
          </cell>
          <cell r="R1188">
            <v>0</v>
          </cell>
          <cell r="X1188">
            <v>0</v>
          </cell>
          <cell r="AB1188">
            <v>3800</v>
          </cell>
          <cell r="AH1188">
            <v>46000</v>
          </cell>
        </row>
        <row r="1189">
          <cell r="A1189" t="str">
            <v>8515</v>
          </cell>
          <cell r="J1189">
            <v>4900</v>
          </cell>
          <cell r="L1189">
            <v>0</v>
          </cell>
          <cell r="R1189">
            <v>0</v>
          </cell>
          <cell r="X1189">
            <v>0</v>
          </cell>
          <cell r="AB1189">
            <v>4900</v>
          </cell>
          <cell r="AH1189">
            <v>59000</v>
          </cell>
        </row>
        <row r="1190">
          <cell r="A1190" t="str">
            <v>8515</v>
          </cell>
          <cell r="J1190">
            <v>32600</v>
          </cell>
          <cell r="L1190">
            <v>0</v>
          </cell>
          <cell r="R1190">
            <v>0</v>
          </cell>
          <cell r="X1190">
            <v>0</v>
          </cell>
          <cell r="AB1190">
            <v>32600</v>
          </cell>
          <cell r="AH1190">
            <v>391000</v>
          </cell>
        </row>
        <row r="1191">
          <cell r="A1191" t="str">
            <v>8516</v>
          </cell>
          <cell r="J1191">
            <v>0</v>
          </cell>
          <cell r="L1191">
            <v>0</v>
          </cell>
          <cell r="R1191">
            <v>0</v>
          </cell>
          <cell r="X1191">
            <v>0</v>
          </cell>
          <cell r="AB1191">
            <v>0</v>
          </cell>
          <cell r="AH1191">
            <v>0</v>
          </cell>
        </row>
        <row r="1192">
          <cell r="A1192" t="str">
            <v>8516</v>
          </cell>
          <cell r="J1192">
            <v>0</v>
          </cell>
          <cell r="L1192">
            <v>0</v>
          </cell>
          <cell r="R1192">
            <v>0</v>
          </cell>
          <cell r="X1192">
            <v>0</v>
          </cell>
          <cell r="AB1192">
            <v>0</v>
          </cell>
          <cell r="AH1192">
            <v>0</v>
          </cell>
        </row>
        <row r="1193">
          <cell r="A1193" t="str">
            <v>8516</v>
          </cell>
          <cell r="J1193">
            <v>600</v>
          </cell>
          <cell r="L1193">
            <v>0</v>
          </cell>
          <cell r="R1193">
            <v>0</v>
          </cell>
          <cell r="X1193">
            <v>0</v>
          </cell>
          <cell r="AB1193">
            <v>600</v>
          </cell>
          <cell r="AH1193">
            <v>7200</v>
          </cell>
        </row>
        <row r="1194">
          <cell r="A1194" t="str">
            <v>8516</v>
          </cell>
          <cell r="J1194">
            <v>5200</v>
          </cell>
          <cell r="L1194">
            <v>0</v>
          </cell>
          <cell r="R1194">
            <v>0</v>
          </cell>
          <cell r="X1194">
            <v>0</v>
          </cell>
          <cell r="AB1194">
            <v>5200</v>
          </cell>
          <cell r="AH1194">
            <v>63000</v>
          </cell>
        </row>
        <row r="1195">
          <cell r="A1195" t="str">
            <v>8516</v>
          </cell>
          <cell r="J1195">
            <v>16500</v>
          </cell>
          <cell r="L1195">
            <v>0</v>
          </cell>
          <cell r="R1195">
            <v>0</v>
          </cell>
          <cell r="X1195">
            <v>0</v>
          </cell>
          <cell r="AB1195">
            <v>16500</v>
          </cell>
          <cell r="AH1195">
            <v>480000</v>
          </cell>
        </row>
        <row r="1196">
          <cell r="A1196" t="str">
            <v>8516</v>
          </cell>
          <cell r="J1196">
            <v>4000</v>
          </cell>
          <cell r="L1196">
            <v>0</v>
          </cell>
          <cell r="R1196">
            <v>0</v>
          </cell>
          <cell r="X1196">
            <v>0</v>
          </cell>
          <cell r="AB1196">
            <v>4000</v>
          </cell>
          <cell r="AH1196">
            <v>48700</v>
          </cell>
        </row>
        <row r="1197">
          <cell r="A1197" t="str">
            <v>8516</v>
          </cell>
          <cell r="J1197">
            <v>0</v>
          </cell>
          <cell r="L1197">
            <v>0</v>
          </cell>
          <cell r="R1197">
            <v>0</v>
          </cell>
          <cell r="X1197">
            <v>0</v>
          </cell>
          <cell r="AB1197">
            <v>0</v>
          </cell>
          <cell r="AH1197">
            <v>925800</v>
          </cell>
        </row>
        <row r="1198">
          <cell r="A1198" t="str">
            <v>8517</v>
          </cell>
          <cell r="J1198">
            <v>1500</v>
          </cell>
          <cell r="L1198">
            <v>0</v>
          </cell>
          <cell r="R1198">
            <v>0</v>
          </cell>
          <cell r="X1198">
            <v>0</v>
          </cell>
          <cell r="AB1198">
            <v>1500</v>
          </cell>
          <cell r="AH1198">
            <v>20000</v>
          </cell>
        </row>
        <row r="1199">
          <cell r="A1199" t="str">
            <v>8517</v>
          </cell>
          <cell r="J1199">
            <v>3400</v>
          </cell>
          <cell r="L1199">
            <v>0</v>
          </cell>
          <cell r="R1199">
            <v>0</v>
          </cell>
          <cell r="X1199">
            <v>0</v>
          </cell>
          <cell r="AB1199">
            <v>3400</v>
          </cell>
          <cell r="AH1199">
            <v>36600</v>
          </cell>
        </row>
        <row r="1200">
          <cell r="A1200" t="str">
            <v>8518</v>
          </cell>
          <cell r="J1200">
            <v>1500</v>
          </cell>
          <cell r="L1200">
            <v>0</v>
          </cell>
          <cell r="R1200">
            <v>0</v>
          </cell>
          <cell r="X1200">
            <v>0</v>
          </cell>
          <cell r="AB1200">
            <v>1500</v>
          </cell>
          <cell r="AH1200">
            <v>20000</v>
          </cell>
        </row>
        <row r="1201">
          <cell r="A1201" t="str">
            <v>8518</v>
          </cell>
          <cell r="J1201">
            <v>200</v>
          </cell>
          <cell r="L1201">
            <v>0</v>
          </cell>
          <cell r="R1201">
            <v>0</v>
          </cell>
          <cell r="X1201">
            <v>0</v>
          </cell>
          <cell r="AB1201">
            <v>200</v>
          </cell>
          <cell r="AH1201">
            <v>2500</v>
          </cell>
        </row>
        <row r="1202">
          <cell r="A1202" t="str">
            <v>8519</v>
          </cell>
          <cell r="J1202">
            <v>3300</v>
          </cell>
          <cell r="L1202">
            <v>0</v>
          </cell>
          <cell r="R1202">
            <v>0</v>
          </cell>
          <cell r="X1202">
            <v>0</v>
          </cell>
          <cell r="AB1202">
            <v>3300</v>
          </cell>
          <cell r="AH1202">
            <v>40000</v>
          </cell>
        </row>
        <row r="1203">
          <cell r="A1203" t="str">
            <v>8521</v>
          </cell>
          <cell r="J1203">
            <v>6000</v>
          </cell>
          <cell r="L1203">
            <v>0</v>
          </cell>
          <cell r="R1203">
            <v>0</v>
          </cell>
          <cell r="X1203">
            <v>0</v>
          </cell>
          <cell r="AB1203">
            <v>6000</v>
          </cell>
          <cell r="AH1203">
            <v>74700</v>
          </cell>
        </row>
        <row r="1204">
          <cell r="A1204" t="str">
            <v>8522</v>
          </cell>
          <cell r="J1204">
            <v>2900</v>
          </cell>
          <cell r="L1204">
            <v>0</v>
          </cell>
          <cell r="R1204">
            <v>0</v>
          </cell>
          <cell r="X1204">
            <v>0</v>
          </cell>
          <cell r="AB1204">
            <v>2900</v>
          </cell>
          <cell r="AH1204">
            <v>38600</v>
          </cell>
        </row>
        <row r="1205">
          <cell r="A1205" t="str">
            <v>8523</v>
          </cell>
          <cell r="J1205">
            <v>15000</v>
          </cell>
          <cell r="L1205">
            <v>0</v>
          </cell>
          <cell r="R1205">
            <v>0</v>
          </cell>
          <cell r="X1205">
            <v>0</v>
          </cell>
          <cell r="AB1205">
            <v>15000</v>
          </cell>
          <cell r="AH1205">
            <v>250000</v>
          </cell>
        </row>
        <row r="1206">
          <cell r="A1206" t="str">
            <v>8524</v>
          </cell>
          <cell r="J1206">
            <v>75000</v>
          </cell>
          <cell r="L1206">
            <v>0</v>
          </cell>
          <cell r="R1206">
            <v>0</v>
          </cell>
          <cell r="X1206">
            <v>0</v>
          </cell>
          <cell r="AB1206">
            <v>75000</v>
          </cell>
          <cell r="AH1206">
            <v>900000</v>
          </cell>
        </row>
        <row r="1207">
          <cell r="A1207" t="str">
            <v>8530</v>
          </cell>
          <cell r="J1207">
            <v>0</v>
          </cell>
          <cell r="L1207">
            <v>0</v>
          </cell>
          <cell r="R1207">
            <v>0</v>
          </cell>
          <cell r="X1207">
            <v>0</v>
          </cell>
          <cell r="AB1207">
            <v>0</v>
          </cell>
          <cell r="AH1207">
            <v>67100</v>
          </cell>
        </row>
        <row r="1208">
          <cell r="A1208" t="str">
            <v>8551</v>
          </cell>
          <cell r="J1208">
            <v>11700</v>
          </cell>
          <cell r="L1208">
            <v>0</v>
          </cell>
          <cell r="R1208">
            <v>0</v>
          </cell>
          <cell r="X1208">
            <v>0</v>
          </cell>
          <cell r="AB1208">
            <v>11700</v>
          </cell>
          <cell r="AH1208">
            <v>140000</v>
          </cell>
        </row>
        <row r="1209">
          <cell r="A1209" t="str">
            <v>8552</v>
          </cell>
          <cell r="J1209">
            <v>60400</v>
          </cell>
          <cell r="L1209">
            <v>0</v>
          </cell>
          <cell r="R1209">
            <v>0</v>
          </cell>
          <cell r="X1209">
            <v>0</v>
          </cell>
          <cell r="AB1209">
            <v>60400</v>
          </cell>
          <cell r="AH1209">
            <v>725000</v>
          </cell>
        </row>
        <row r="1210">
          <cell r="A1210" t="str">
            <v>8553</v>
          </cell>
          <cell r="J1210">
            <v>9200</v>
          </cell>
          <cell r="L1210">
            <v>0</v>
          </cell>
          <cell r="R1210">
            <v>0</v>
          </cell>
          <cell r="X1210">
            <v>0</v>
          </cell>
          <cell r="AB1210">
            <v>9200</v>
          </cell>
          <cell r="AH1210">
            <v>110000</v>
          </cell>
        </row>
        <row r="1211">
          <cell r="A1211" t="str">
            <v>8554</v>
          </cell>
          <cell r="J1211">
            <v>41300</v>
          </cell>
          <cell r="L1211">
            <v>0</v>
          </cell>
          <cell r="R1211">
            <v>0</v>
          </cell>
          <cell r="X1211">
            <v>0</v>
          </cell>
          <cell r="AB1211">
            <v>41300</v>
          </cell>
          <cell r="AH1211">
            <v>380000</v>
          </cell>
        </row>
        <row r="1212">
          <cell r="A1212" t="str">
            <v>8555</v>
          </cell>
          <cell r="J1212">
            <v>10000</v>
          </cell>
          <cell r="L1212">
            <v>0</v>
          </cell>
          <cell r="R1212">
            <v>0</v>
          </cell>
          <cell r="X1212">
            <v>0</v>
          </cell>
          <cell r="AB1212">
            <v>10000</v>
          </cell>
          <cell r="AH1212">
            <v>120000</v>
          </cell>
        </row>
        <row r="1213">
          <cell r="A1213" t="str">
            <v>8556</v>
          </cell>
          <cell r="J1213">
            <v>4200</v>
          </cell>
          <cell r="L1213">
            <v>0</v>
          </cell>
          <cell r="R1213">
            <v>0</v>
          </cell>
          <cell r="X1213">
            <v>0</v>
          </cell>
          <cell r="AB1213">
            <v>4200</v>
          </cell>
          <cell r="AH1213">
            <v>50000</v>
          </cell>
        </row>
        <row r="1214">
          <cell r="A1214" t="str">
            <v>8557</v>
          </cell>
          <cell r="J1214">
            <v>19200</v>
          </cell>
          <cell r="L1214">
            <v>0</v>
          </cell>
          <cell r="R1214">
            <v>0</v>
          </cell>
          <cell r="X1214">
            <v>0</v>
          </cell>
          <cell r="AB1214">
            <v>19200</v>
          </cell>
          <cell r="AH1214">
            <v>230000</v>
          </cell>
        </row>
        <row r="1215">
          <cell r="A1215" t="str">
            <v>8558</v>
          </cell>
          <cell r="J1215">
            <v>300</v>
          </cell>
          <cell r="L1215">
            <v>0</v>
          </cell>
          <cell r="R1215">
            <v>0</v>
          </cell>
          <cell r="X1215">
            <v>0</v>
          </cell>
          <cell r="AB1215">
            <v>300</v>
          </cell>
          <cell r="AH1215">
            <v>75000</v>
          </cell>
        </row>
        <row r="1216">
          <cell r="A1216" t="str">
            <v>8559</v>
          </cell>
          <cell r="J1216">
            <v>20000</v>
          </cell>
          <cell r="L1216">
            <v>0</v>
          </cell>
          <cell r="R1216">
            <v>0</v>
          </cell>
          <cell r="X1216">
            <v>0</v>
          </cell>
          <cell r="AB1216">
            <v>20000</v>
          </cell>
          <cell r="AH1216">
            <v>90000</v>
          </cell>
        </row>
        <row r="1217">
          <cell r="A1217" t="str">
            <v>8560</v>
          </cell>
          <cell r="J1217">
            <v>700</v>
          </cell>
          <cell r="L1217">
            <v>0</v>
          </cell>
          <cell r="R1217">
            <v>0</v>
          </cell>
          <cell r="X1217">
            <v>0</v>
          </cell>
          <cell r="AB1217">
            <v>700</v>
          </cell>
          <cell r="AH1217">
            <v>10000</v>
          </cell>
        </row>
        <row r="1218">
          <cell r="A1218" t="str">
            <v>8561</v>
          </cell>
          <cell r="J1218">
            <v>4200</v>
          </cell>
          <cell r="L1218">
            <v>0</v>
          </cell>
          <cell r="R1218">
            <v>0</v>
          </cell>
          <cell r="X1218">
            <v>0</v>
          </cell>
          <cell r="AB1218">
            <v>4200</v>
          </cell>
          <cell r="AH1218">
            <v>50000</v>
          </cell>
        </row>
        <row r="1219">
          <cell r="A1219" t="str">
            <v>8563</v>
          </cell>
          <cell r="J1219">
            <v>4600</v>
          </cell>
          <cell r="L1219">
            <v>0</v>
          </cell>
          <cell r="R1219">
            <v>0</v>
          </cell>
          <cell r="X1219">
            <v>0</v>
          </cell>
          <cell r="AB1219">
            <v>4600</v>
          </cell>
          <cell r="AH1219">
            <v>63000</v>
          </cell>
        </row>
        <row r="1220">
          <cell r="A1220" t="str">
            <v>8564</v>
          </cell>
          <cell r="J1220">
            <v>0</v>
          </cell>
          <cell r="L1220">
            <v>0</v>
          </cell>
          <cell r="R1220">
            <v>0</v>
          </cell>
          <cell r="X1220">
            <v>0</v>
          </cell>
          <cell r="AB1220">
            <v>0</v>
          </cell>
          <cell r="AH1220">
            <v>15000</v>
          </cell>
        </row>
        <row r="1221">
          <cell r="A1221" t="str">
            <v>8565</v>
          </cell>
          <cell r="J1221">
            <v>5000</v>
          </cell>
          <cell r="L1221">
            <v>0</v>
          </cell>
          <cell r="R1221">
            <v>0</v>
          </cell>
          <cell r="X1221">
            <v>0</v>
          </cell>
          <cell r="AB1221">
            <v>5000</v>
          </cell>
          <cell r="AH1221">
            <v>60000</v>
          </cell>
        </row>
        <row r="1222">
          <cell r="A1222" t="str">
            <v>8566</v>
          </cell>
          <cell r="J1222">
            <v>2100</v>
          </cell>
          <cell r="L1222">
            <v>0</v>
          </cell>
          <cell r="R1222">
            <v>0</v>
          </cell>
          <cell r="X1222">
            <v>0</v>
          </cell>
          <cell r="AB1222">
            <v>2100</v>
          </cell>
          <cell r="AH1222">
            <v>25000</v>
          </cell>
        </row>
        <row r="1223">
          <cell r="A1223" t="str">
            <v>8567</v>
          </cell>
          <cell r="J1223">
            <v>4200</v>
          </cell>
          <cell r="L1223">
            <v>0</v>
          </cell>
          <cell r="R1223">
            <v>0</v>
          </cell>
          <cell r="X1223">
            <v>0</v>
          </cell>
          <cell r="AB1223">
            <v>4200</v>
          </cell>
          <cell r="AH1223">
            <v>25000</v>
          </cell>
        </row>
        <row r="1224">
          <cell r="A1224" t="str">
            <v>8568</v>
          </cell>
          <cell r="J1224">
            <v>1500</v>
          </cell>
          <cell r="L1224">
            <v>0</v>
          </cell>
          <cell r="R1224">
            <v>0</v>
          </cell>
          <cell r="X1224">
            <v>0</v>
          </cell>
          <cell r="AB1224">
            <v>1500</v>
          </cell>
          <cell r="AH1224">
            <v>20000</v>
          </cell>
        </row>
        <row r="1225">
          <cell r="A1225" t="str">
            <v>8569</v>
          </cell>
          <cell r="J1225">
            <v>0</v>
          </cell>
          <cell r="L1225">
            <v>0</v>
          </cell>
          <cell r="R1225">
            <v>0</v>
          </cell>
          <cell r="X1225">
            <v>0</v>
          </cell>
          <cell r="AB1225">
            <v>0</v>
          </cell>
          <cell r="AH1225">
            <v>15000</v>
          </cell>
        </row>
        <row r="1226">
          <cell r="A1226" t="str">
            <v>8570</v>
          </cell>
          <cell r="J1226">
            <v>3300</v>
          </cell>
          <cell r="L1226">
            <v>0</v>
          </cell>
          <cell r="R1226">
            <v>0</v>
          </cell>
          <cell r="X1226">
            <v>0</v>
          </cell>
          <cell r="AB1226">
            <v>3300</v>
          </cell>
          <cell r="AH1226">
            <v>13000</v>
          </cell>
        </row>
        <row r="1227">
          <cell r="A1227" t="str">
            <v>8571</v>
          </cell>
          <cell r="J1227">
            <v>1700</v>
          </cell>
          <cell r="L1227">
            <v>0</v>
          </cell>
          <cell r="R1227">
            <v>0</v>
          </cell>
          <cell r="X1227">
            <v>0</v>
          </cell>
          <cell r="AB1227">
            <v>1700</v>
          </cell>
          <cell r="AH1227">
            <v>37000</v>
          </cell>
        </row>
        <row r="1228">
          <cell r="A1228" t="str">
            <v>8572</v>
          </cell>
          <cell r="J1228">
            <v>400</v>
          </cell>
          <cell r="L1228">
            <v>0</v>
          </cell>
          <cell r="R1228">
            <v>0</v>
          </cell>
          <cell r="X1228">
            <v>0</v>
          </cell>
          <cell r="AB1228">
            <v>400</v>
          </cell>
          <cell r="AH1228">
            <v>6000</v>
          </cell>
        </row>
        <row r="1229">
          <cell r="A1229" t="str">
            <v>8573</v>
          </cell>
          <cell r="J1229">
            <v>0</v>
          </cell>
          <cell r="L1229">
            <v>0</v>
          </cell>
          <cell r="R1229">
            <v>0</v>
          </cell>
          <cell r="X1229">
            <v>0</v>
          </cell>
          <cell r="AB1229">
            <v>0</v>
          </cell>
          <cell r="AH1229">
            <v>15000</v>
          </cell>
        </row>
        <row r="1230">
          <cell r="A1230" t="str">
            <v>8578</v>
          </cell>
          <cell r="J1230">
            <v>2700</v>
          </cell>
          <cell r="L1230">
            <v>0</v>
          </cell>
          <cell r="R1230">
            <v>0</v>
          </cell>
          <cell r="X1230">
            <v>0</v>
          </cell>
          <cell r="AB1230">
            <v>2700</v>
          </cell>
          <cell r="AH1230">
            <v>32000</v>
          </cell>
        </row>
        <row r="1231">
          <cell r="A1231" t="str">
            <v>8579</v>
          </cell>
          <cell r="J1231">
            <v>6700</v>
          </cell>
          <cell r="L1231">
            <v>0</v>
          </cell>
          <cell r="R1231">
            <v>0</v>
          </cell>
          <cell r="X1231">
            <v>0</v>
          </cell>
          <cell r="AB1231">
            <v>6700</v>
          </cell>
          <cell r="AH1231">
            <v>80000</v>
          </cell>
        </row>
        <row r="1232">
          <cell r="A1232" t="str">
            <v>8601</v>
          </cell>
          <cell r="J1232">
            <v>200</v>
          </cell>
          <cell r="L1232">
            <v>0</v>
          </cell>
          <cell r="R1232">
            <v>0</v>
          </cell>
          <cell r="X1232">
            <v>0</v>
          </cell>
          <cell r="AB1232">
            <v>200</v>
          </cell>
          <cell r="AH1232">
            <v>1800</v>
          </cell>
        </row>
        <row r="1233">
          <cell r="A1233" t="str">
            <v>8601</v>
          </cell>
          <cell r="J1233">
            <v>0</v>
          </cell>
          <cell r="L1233">
            <v>0</v>
          </cell>
          <cell r="R1233">
            <v>0</v>
          </cell>
          <cell r="X1233">
            <v>0</v>
          </cell>
          <cell r="AB1233">
            <v>0</v>
          </cell>
          <cell r="AH1233">
            <v>500</v>
          </cell>
        </row>
        <row r="1234">
          <cell r="A1234" t="str">
            <v>8601</v>
          </cell>
          <cell r="J1234">
            <v>13500</v>
          </cell>
          <cell r="L1234">
            <v>0</v>
          </cell>
          <cell r="R1234">
            <v>0</v>
          </cell>
          <cell r="X1234">
            <v>0</v>
          </cell>
          <cell r="AB1234">
            <v>13500</v>
          </cell>
          <cell r="AH1234">
            <v>130100</v>
          </cell>
        </row>
        <row r="1235">
          <cell r="A1235" t="str">
            <v>8602</v>
          </cell>
          <cell r="J1235">
            <v>0</v>
          </cell>
          <cell r="L1235">
            <v>0</v>
          </cell>
          <cell r="R1235">
            <v>0</v>
          </cell>
          <cell r="X1235">
            <v>0</v>
          </cell>
          <cell r="AB1235">
            <v>0</v>
          </cell>
          <cell r="AH1235">
            <v>1000</v>
          </cell>
        </row>
        <row r="1236">
          <cell r="A1236" t="str">
            <v>8602</v>
          </cell>
          <cell r="J1236">
            <v>100</v>
          </cell>
          <cell r="L1236">
            <v>0</v>
          </cell>
          <cell r="R1236">
            <v>0</v>
          </cell>
          <cell r="X1236">
            <v>0</v>
          </cell>
          <cell r="AB1236">
            <v>100</v>
          </cell>
          <cell r="AH1236">
            <v>1500</v>
          </cell>
        </row>
        <row r="1237">
          <cell r="A1237" t="str">
            <v>8602</v>
          </cell>
          <cell r="J1237">
            <v>0</v>
          </cell>
          <cell r="L1237">
            <v>0</v>
          </cell>
          <cell r="R1237">
            <v>0</v>
          </cell>
          <cell r="X1237">
            <v>0</v>
          </cell>
          <cell r="AB1237">
            <v>0</v>
          </cell>
          <cell r="AH1237">
            <v>0</v>
          </cell>
        </row>
        <row r="1238">
          <cell r="A1238" t="str">
            <v>8602</v>
          </cell>
          <cell r="J1238">
            <v>100</v>
          </cell>
          <cell r="L1238">
            <v>0</v>
          </cell>
          <cell r="R1238">
            <v>0</v>
          </cell>
          <cell r="X1238">
            <v>0</v>
          </cell>
          <cell r="AB1238">
            <v>100</v>
          </cell>
          <cell r="AH1238">
            <v>1000</v>
          </cell>
        </row>
        <row r="1239">
          <cell r="A1239" t="str">
            <v>8603</v>
          </cell>
          <cell r="J1239">
            <v>200</v>
          </cell>
          <cell r="L1239">
            <v>0</v>
          </cell>
          <cell r="R1239">
            <v>0</v>
          </cell>
          <cell r="X1239">
            <v>0</v>
          </cell>
          <cell r="AB1239">
            <v>200</v>
          </cell>
          <cell r="AH1239">
            <v>3500</v>
          </cell>
        </row>
        <row r="1240">
          <cell r="A1240" t="str">
            <v>8603</v>
          </cell>
          <cell r="J1240">
            <v>1000</v>
          </cell>
          <cell r="L1240">
            <v>0</v>
          </cell>
          <cell r="R1240">
            <v>0</v>
          </cell>
          <cell r="X1240">
            <v>0</v>
          </cell>
          <cell r="AB1240">
            <v>1000</v>
          </cell>
          <cell r="AH1240">
            <v>12500</v>
          </cell>
        </row>
        <row r="1241">
          <cell r="A1241" t="str">
            <v>8603</v>
          </cell>
          <cell r="J1241">
            <v>0</v>
          </cell>
          <cell r="L1241">
            <v>0</v>
          </cell>
          <cell r="R1241">
            <v>0</v>
          </cell>
          <cell r="X1241">
            <v>0</v>
          </cell>
          <cell r="AB1241">
            <v>0</v>
          </cell>
          <cell r="AH1241">
            <v>100</v>
          </cell>
        </row>
        <row r="1242">
          <cell r="A1242" t="str">
            <v>8603</v>
          </cell>
          <cell r="J1242">
            <v>0</v>
          </cell>
          <cell r="L1242">
            <v>0</v>
          </cell>
          <cell r="R1242">
            <v>0</v>
          </cell>
          <cell r="X1242">
            <v>0</v>
          </cell>
          <cell r="AB1242">
            <v>0</v>
          </cell>
          <cell r="AH1242">
            <v>0</v>
          </cell>
        </row>
        <row r="1243">
          <cell r="A1243" t="str">
            <v>8603</v>
          </cell>
          <cell r="J1243">
            <v>400</v>
          </cell>
          <cell r="L1243">
            <v>0</v>
          </cell>
          <cell r="R1243">
            <v>0</v>
          </cell>
          <cell r="X1243">
            <v>0</v>
          </cell>
          <cell r="AB1243">
            <v>400</v>
          </cell>
          <cell r="AH1243">
            <v>4100</v>
          </cell>
        </row>
        <row r="1244">
          <cell r="A1244" t="str">
            <v>8603</v>
          </cell>
          <cell r="J1244">
            <v>300</v>
          </cell>
          <cell r="L1244">
            <v>0</v>
          </cell>
          <cell r="R1244">
            <v>0</v>
          </cell>
          <cell r="X1244">
            <v>0</v>
          </cell>
          <cell r="AB1244">
            <v>300</v>
          </cell>
          <cell r="AH1244">
            <v>3600</v>
          </cell>
        </row>
        <row r="1245">
          <cell r="A1245" t="str">
            <v>8603</v>
          </cell>
          <cell r="J1245">
            <v>1200</v>
          </cell>
          <cell r="L1245">
            <v>0</v>
          </cell>
          <cell r="R1245">
            <v>0</v>
          </cell>
          <cell r="X1245">
            <v>0</v>
          </cell>
          <cell r="AB1245">
            <v>1200</v>
          </cell>
          <cell r="AH1245">
            <v>14000</v>
          </cell>
        </row>
        <row r="1246">
          <cell r="A1246" t="str">
            <v>8603</v>
          </cell>
          <cell r="J1246">
            <v>0</v>
          </cell>
          <cell r="L1246">
            <v>0</v>
          </cell>
          <cell r="R1246">
            <v>0</v>
          </cell>
          <cell r="X1246">
            <v>0</v>
          </cell>
          <cell r="AB1246">
            <v>0</v>
          </cell>
          <cell r="AH1246">
            <v>600</v>
          </cell>
        </row>
        <row r="1247">
          <cell r="A1247" t="str">
            <v>8603</v>
          </cell>
          <cell r="J1247">
            <v>0</v>
          </cell>
          <cell r="L1247">
            <v>0</v>
          </cell>
          <cell r="R1247">
            <v>0</v>
          </cell>
          <cell r="X1247">
            <v>0</v>
          </cell>
          <cell r="AB1247">
            <v>0</v>
          </cell>
          <cell r="AH1247">
            <v>0</v>
          </cell>
        </row>
        <row r="1248">
          <cell r="A1248" t="str">
            <v>8604</v>
          </cell>
          <cell r="J1248">
            <v>100</v>
          </cell>
          <cell r="L1248">
            <v>0</v>
          </cell>
          <cell r="R1248">
            <v>0</v>
          </cell>
          <cell r="X1248">
            <v>0</v>
          </cell>
          <cell r="AB1248">
            <v>100</v>
          </cell>
          <cell r="AH1248">
            <v>1200</v>
          </cell>
        </row>
        <row r="1249">
          <cell r="A1249" t="str">
            <v>8604</v>
          </cell>
          <cell r="J1249">
            <v>300</v>
          </cell>
          <cell r="L1249">
            <v>0</v>
          </cell>
          <cell r="R1249">
            <v>0</v>
          </cell>
          <cell r="X1249">
            <v>0</v>
          </cell>
          <cell r="AB1249">
            <v>300</v>
          </cell>
          <cell r="AH1249">
            <v>4100</v>
          </cell>
        </row>
        <row r="1250">
          <cell r="A1250" t="str">
            <v>8604</v>
          </cell>
          <cell r="J1250">
            <v>100</v>
          </cell>
          <cell r="L1250">
            <v>0</v>
          </cell>
          <cell r="R1250">
            <v>0</v>
          </cell>
          <cell r="X1250">
            <v>0</v>
          </cell>
          <cell r="AB1250">
            <v>100</v>
          </cell>
          <cell r="AH1250">
            <v>2300</v>
          </cell>
        </row>
        <row r="1251">
          <cell r="A1251" t="str">
            <v>8604</v>
          </cell>
          <cell r="J1251">
            <v>0</v>
          </cell>
          <cell r="L1251">
            <v>0</v>
          </cell>
          <cell r="R1251">
            <v>0</v>
          </cell>
          <cell r="X1251">
            <v>0</v>
          </cell>
          <cell r="AB1251">
            <v>0</v>
          </cell>
          <cell r="AH1251">
            <v>600</v>
          </cell>
        </row>
        <row r="1252">
          <cell r="A1252" t="str">
            <v>8604</v>
          </cell>
          <cell r="J1252">
            <v>200</v>
          </cell>
          <cell r="L1252">
            <v>0</v>
          </cell>
          <cell r="R1252">
            <v>0</v>
          </cell>
          <cell r="X1252">
            <v>0</v>
          </cell>
          <cell r="AB1252">
            <v>200</v>
          </cell>
          <cell r="AH1252">
            <v>5700</v>
          </cell>
        </row>
        <row r="1253">
          <cell r="A1253" t="str">
            <v>8604</v>
          </cell>
          <cell r="J1253">
            <v>0</v>
          </cell>
          <cell r="L1253">
            <v>0</v>
          </cell>
          <cell r="R1253">
            <v>0</v>
          </cell>
          <cell r="X1253">
            <v>0</v>
          </cell>
          <cell r="AB1253">
            <v>0</v>
          </cell>
          <cell r="AH1253">
            <v>0</v>
          </cell>
        </row>
        <row r="1254">
          <cell r="A1254" t="str">
            <v>8604</v>
          </cell>
          <cell r="J1254">
            <v>600</v>
          </cell>
          <cell r="L1254">
            <v>0</v>
          </cell>
          <cell r="R1254">
            <v>0</v>
          </cell>
          <cell r="X1254">
            <v>0</v>
          </cell>
          <cell r="AB1254">
            <v>600</v>
          </cell>
          <cell r="AH1254">
            <v>6100</v>
          </cell>
        </row>
        <row r="1255">
          <cell r="A1255" t="str">
            <v>8604</v>
          </cell>
          <cell r="J1255">
            <v>0</v>
          </cell>
          <cell r="L1255">
            <v>0</v>
          </cell>
          <cell r="R1255">
            <v>0</v>
          </cell>
          <cell r="X1255">
            <v>0</v>
          </cell>
          <cell r="AB1255">
            <v>0</v>
          </cell>
          <cell r="AH1255">
            <v>100</v>
          </cell>
        </row>
        <row r="1256">
          <cell r="A1256" t="str">
            <v>8605</v>
          </cell>
          <cell r="J1256">
            <v>200</v>
          </cell>
          <cell r="L1256">
            <v>0</v>
          </cell>
          <cell r="R1256">
            <v>0</v>
          </cell>
          <cell r="X1256">
            <v>0</v>
          </cell>
          <cell r="AB1256">
            <v>200</v>
          </cell>
          <cell r="AH1256">
            <v>4000</v>
          </cell>
        </row>
        <row r="1257">
          <cell r="A1257" t="str">
            <v>8605</v>
          </cell>
          <cell r="J1257">
            <v>300</v>
          </cell>
          <cell r="L1257">
            <v>0</v>
          </cell>
          <cell r="R1257">
            <v>0</v>
          </cell>
          <cell r="X1257">
            <v>0</v>
          </cell>
          <cell r="AB1257">
            <v>300</v>
          </cell>
          <cell r="AH1257">
            <v>3100</v>
          </cell>
        </row>
        <row r="1258">
          <cell r="A1258" t="str">
            <v>8605</v>
          </cell>
          <cell r="J1258">
            <v>3200</v>
          </cell>
          <cell r="L1258">
            <v>0</v>
          </cell>
          <cell r="R1258">
            <v>0</v>
          </cell>
          <cell r="X1258">
            <v>0</v>
          </cell>
          <cell r="AB1258">
            <v>3200</v>
          </cell>
          <cell r="AH1258">
            <v>36400</v>
          </cell>
        </row>
        <row r="1259">
          <cell r="A1259" t="str">
            <v>8605</v>
          </cell>
          <cell r="J1259">
            <v>0</v>
          </cell>
          <cell r="L1259">
            <v>0</v>
          </cell>
          <cell r="R1259">
            <v>0</v>
          </cell>
          <cell r="X1259">
            <v>0</v>
          </cell>
          <cell r="AB1259">
            <v>0</v>
          </cell>
          <cell r="AH1259">
            <v>600</v>
          </cell>
        </row>
        <row r="1260">
          <cell r="A1260" t="str">
            <v>8605</v>
          </cell>
          <cell r="J1260">
            <v>3000</v>
          </cell>
          <cell r="L1260">
            <v>0</v>
          </cell>
          <cell r="R1260">
            <v>0</v>
          </cell>
          <cell r="X1260">
            <v>0</v>
          </cell>
          <cell r="AB1260">
            <v>3000</v>
          </cell>
          <cell r="AH1260">
            <v>36600</v>
          </cell>
        </row>
        <row r="1261">
          <cell r="A1261" t="str">
            <v>8605</v>
          </cell>
          <cell r="J1261">
            <v>400</v>
          </cell>
          <cell r="L1261">
            <v>0</v>
          </cell>
          <cell r="R1261">
            <v>0</v>
          </cell>
          <cell r="X1261">
            <v>0</v>
          </cell>
          <cell r="AB1261">
            <v>400</v>
          </cell>
          <cell r="AH1261">
            <v>5200</v>
          </cell>
        </row>
        <row r="1262">
          <cell r="A1262" t="str">
            <v>8605</v>
          </cell>
          <cell r="J1262">
            <v>400</v>
          </cell>
          <cell r="L1262">
            <v>0</v>
          </cell>
          <cell r="R1262">
            <v>0</v>
          </cell>
          <cell r="X1262">
            <v>0</v>
          </cell>
          <cell r="AB1262">
            <v>400</v>
          </cell>
          <cell r="AH1262">
            <v>4600</v>
          </cell>
        </row>
        <row r="1263">
          <cell r="A1263" t="str">
            <v>8605</v>
          </cell>
          <cell r="J1263">
            <v>300</v>
          </cell>
          <cell r="L1263">
            <v>0</v>
          </cell>
          <cell r="R1263">
            <v>0</v>
          </cell>
          <cell r="X1263">
            <v>0</v>
          </cell>
          <cell r="AB1263">
            <v>300</v>
          </cell>
          <cell r="AH1263">
            <v>3600</v>
          </cell>
        </row>
        <row r="1264">
          <cell r="A1264" t="str">
            <v>8605</v>
          </cell>
          <cell r="J1264">
            <v>0</v>
          </cell>
          <cell r="L1264">
            <v>0</v>
          </cell>
          <cell r="R1264">
            <v>0</v>
          </cell>
          <cell r="X1264">
            <v>0</v>
          </cell>
          <cell r="AB1264">
            <v>0</v>
          </cell>
          <cell r="AH1264">
            <v>0</v>
          </cell>
        </row>
        <row r="1265">
          <cell r="A1265" t="str">
            <v>8606</v>
          </cell>
          <cell r="J1265">
            <v>0</v>
          </cell>
          <cell r="L1265">
            <v>0</v>
          </cell>
          <cell r="R1265">
            <v>0</v>
          </cell>
          <cell r="X1265">
            <v>0</v>
          </cell>
          <cell r="AB1265">
            <v>0</v>
          </cell>
          <cell r="AH1265">
            <v>0</v>
          </cell>
        </row>
        <row r="1266">
          <cell r="A1266" t="str">
            <v>8606</v>
          </cell>
          <cell r="J1266">
            <v>0</v>
          </cell>
          <cell r="L1266">
            <v>0</v>
          </cell>
          <cell r="R1266">
            <v>0</v>
          </cell>
          <cell r="X1266">
            <v>0</v>
          </cell>
          <cell r="AB1266">
            <v>0</v>
          </cell>
          <cell r="AH1266">
            <v>0</v>
          </cell>
        </row>
        <row r="1267">
          <cell r="A1267" t="str">
            <v>8606</v>
          </cell>
          <cell r="J1267">
            <v>1600</v>
          </cell>
          <cell r="L1267">
            <v>0</v>
          </cell>
          <cell r="R1267">
            <v>0</v>
          </cell>
          <cell r="X1267">
            <v>0</v>
          </cell>
          <cell r="AB1267">
            <v>1600</v>
          </cell>
          <cell r="AH1267">
            <v>20800</v>
          </cell>
        </row>
        <row r="1268">
          <cell r="A1268" t="str">
            <v>8606</v>
          </cell>
          <cell r="J1268">
            <v>100</v>
          </cell>
          <cell r="L1268">
            <v>0</v>
          </cell>
          <cell r="R1268">
            <v>0</v>
          </cell>
          <cell r="X1268">
            <v>0</v>
          </cell>
          <cell r="AB1268">
            <v>100</v>
          </cell>
          <cell r="AH1268">
            <v>2000</v>
          </cell>
        </row>
        <row r="1269">
          <cell r="A1269" t="str">
            <v>8606</v>
          </cell>
          <cell r="J1269">
            <v>4400</v>
          </cell>
          <cell r="L1269">
            <v>0</v>
          </cell>
          <cell r="R1269">
            <v>0</v>
          </cell>
          <cell r="X1269">
            <v>0</v>
          </cell>
          <cell r="AB1269">
            <v>4400</v>
          </cell>
          <cell r="AH1269">
            <v>57000</v>
          </cell>
        </row>
        <row r="1270">
          <cell r="A1270" t="str">
            <v>8606</v>
          </cell>
          <cell r="J1270">
            <v>0</v>
          </cell>
          <cell r="L1270">
            <v>0</v>
          </cell>
          <cell r="R1270">
            <v>0</v>
          </cell>
          <cell r="X1270">
            <v>0</v>
          </cell>
          <cell r="AB1270">
            <v>0</v>
          </cell>
          <cell r="AH1270">
            <v>0</v>
          </cell>
        </row>
        <row r="1271">
          <cell r="A1271" t="str">
            <v>8606</v>
          </cell>
          <cell r="J1271">
            <v>100</v>
          </cell>
          <cell r="L1271">
            <v>0</v>
          </cell>
          <cell r="R1271">
            <v>0</v>
          </cell>
          <cell r="X1271">
            <v>0</v>
          </cell>
          <cell r="AB1271">
            <v>100</v>
          </cell>
          <cell r="AH1271">
            <v>1000</v>
          </cell>
        </row>
        <row r="1272">
          <cell r="A1272" t="str">
            <v>8606</v>
          </cell>
          <cell r="J1272">
            <v>0</v>
          </cell>
          <cell r="L1272">
            <v>0</v>
          </cell>
          <cell r="R1272">
            <v>0</v>
          </cell>
          <cell r="X1272">
            <v>0</v>
          </cell>
          <cell r="AB1272">
            <v>0</v>
          </cell>
          <cell r="AH1272">
            <v>200</v>
          </cell>
        </row>
        <row r="1273">
          <cell r="A1273" t="str">
            <v>8607</v>
          </cell>
          <cell r="J1273">
            <v>400</v>
          </cell>
          <cell r="L1273">
            <v>0</v>
          </cell>
          <cell r="R1273">
            <v>0</v>
          </cell>
          <cell r="X1273">
            <v>0</v>
          </cell>
          <cell r="AB1273">
            <v>400</v>
          </cell>
          <cell r="AH1273">
            <v>7200</v>
          </cell>
        </row>
        <row r="1274">
          <cell r="A1274" t="str">
            <v>8607</v>
          </cell>
          <cell r="J1274">
            <v>0</v>
          </cell>
          <cell r="L1274">
            <v>0</v>
          </cell>
          <cell r="R1274">
            <v>0</v>
          </cell>
          <cell r="X1274">
            <v>0</v>
          </cell>
          <cell r="AB1274">
            <v>0</v>
          </cell>
          <cell r="AH1274">
            <v>0</v>
          </cell>
        </row>
        <row r="1275">
          <cell r="A1275" t="str">
            <v>8607</v>
          </cell>
          <cell r="J1275">
            <v>8100</v>
          </cell>
          <cell r="L1275">
            <v>0</v>
          </cell>
          <cell r="R1275">
            <v>0</v>
          </cell>
          <cell r="X1275">
            <v>0</v>
          </cell>
          <cell r="AB1275">
            <v>8100</v>
          </cell>
          <cell r="AH1275">
            <v>96900</v>
          </cell>
        </row>
        <row r="1276">
          <cell r="A1276" t="str">
            <v>8607</v>
          </cell>
          <cell r="J1276">
            <v>200</v>
          </cell>
          <cell r="L1276">
            <v>0</v>
          </cell>
          <cell r="R1276">
            <v>0</v>
          </cell>
          <cell r="X1276">
            <v>0</v>
          </cell>
          <cell r="AB1276">
            <v>200</v>
          </cell>
          <cell r="AH1276">
            <v>3800</v>
          </cell>
        </row>
        <row r="1277">
          <cell r="A1277" t="str">
            <v>8607</v>
          </cell>
          <cell r="J1277">
            <v>0</v>
          </cell>
          <cell r="L1277">
            <v>0</v>
          </cell>
          <cell r="R1277">
            <v>0</v>
          </cell>
          <cell r="X1277">
            <v>0</v>
          </cell>
          <cell r="AB1277">
            <v>0</v>
          </cell>
          <cell r="AH1277">
            <v>3100</v>
          </cell>
        </row>
        <row r="1278">
          <cell r="A1278" t="str">
            <v>8607</v>
          </cell>
          <cell r="J1278">
            <v>500</v>
          </cell>
          <cell r="L1278">
            <v>0</v>
          </cell>
          <cell r="R1278">
            <v>0</v>
          </cell>
          <cell r="X1278">
            <v>0</v>
          </cell>
          <cell r="AB1278">
            <v>500</v>
          </cell>
          <cell r="AH1278">
            <v>6600</v>
          </cell>
        </row>
        <row r="1279">
          <cell r="A1279" t="str">
            <v>8607</v>
          </cell>
          <cell r="J1279">
            <v>0</v>
          </cell>
          <cell r="L1279">
            <v>0</v>
          </cell>
          <cell r="R1279">
            <v>0</v>
          </cell>
          <cell r="X1279">
            <v>0</v>
          </cell>
          <cell r="AB1279">
            <v>0</v>
          </cell>
          <cell r="AH1279">
            <v>0</v>
          </cell>
        </row>
        <row r="1280">
          <cell r="A1280" t="str">
            <v>8608</v>
          </cell>
          <cell r="J1280">
            <v>500</v>
          </cell>
          <cell r="L1280">
            <v>0</v>
          </cell>
          <cell r="R1280">
            <v>0</v>
          </cell>
          <cell r="X1280">
            <v>0</v>
          </cell>
          <cell r="AB1280">
            <v>500</v>
          </cell>
          <cell r="AH1280">
            <v>10200</v>
          </cell>
        </row>
        <row r="1281">
          <cell r="A1281" t="str">
            <v>8608</v>
          </cell>
          <cell r="J1281">
            <v>0</v>
          </cell>
          <cell r="L1281">
            <v>0</v>
          </cell>
          <cell r="R1281">
            <v>0</v>
          </cell>
          <cell r="X1281">
            <v>0</v>
          </cell>
          <cell r="AB1281">
            <v>0</v>
          </cell>
          <cell r="AH1281">
            <v>0</v>
          </cell>
        </row>
        <row r="1282">
          <cell r="A1282" t="str">
            <v>8608</v>
          </cell>
          <cell r="J1282">
            <v>100</v>
          </cell>
          <cell r="L1282">
            <v>0</v>
          </cell>
          <cell r="R1282">
            <v>0</v>
          </cell>
          <cell r="X1282">
            <v>0</v>
          </cell>
          <cell r="AB1282">
            <v>100</v>
          </cell>
          <cell r="AH1282">
            <v>1000</v>
          </cell>
        </row>
        <row r="1283">
          <cell r="A1283" t="str">
            <v>8608</v>
          </cell>
          <cell r="J1283">
            <v>0</v>
          </cell>
          <cell r="L1283">
            <v>0</v>
          </cell>
          <cell r="R1283">
            <v>0</v>
          </cell>
          <cell r="X1283">
            <v>0</v>
          </cell>
          <cell r="AB1283">
            <v>0</v>
          </cell>
          <cell r="AH1283">
            <v>0</v>
          </cell>
        </row>
        <row r="1284">
          <cell r="A1284" t="str">
            <v>8608</v>
          </cell>
          <cell r="J1284">
            <v>0</v>
          </cell>
          <cell r="L1284">
            <v>0</v>
          </cell>
          <cell r="R1284">
            <v>0</v>
          </cell>
          <cell r="X1284">
            <v>0</v>
          </cell>
          <cell r="AB1284">
            <v>0</v>
          </cell>
          <cell r="AH1284">
            <v>100</v>
          </cell>
        </row>
        <row r="1285">
          <cell r="A1285" t="str">
            <v>8608</v>
          </cell>
          <cell r="J1285">
            <v>0</v>
          </cell>
          <cell r="L1285">
            <v>0</v>
          </cell>
          <cell r="R1285">
            <v>0</v>
          </cell>
          <cell r="X1285">
            <v>0</v>
          </cell>
          <cell r="AB1285">
            <v>0</v>
          </cell>
          <cell r="AH1285">
            <v>0</v>
          </cell>
        </row>
        <row r="1286">
          <cell r="A1286" t="str">
            <v>8609</v>
          </cell>
          <cell r="J1286">
            <v>0</v>
          </cell>
          <cell r="L1286">
            <v>0</v>
          </cell>
          <cell r="R1286">
            <v>0</v>
          </cell>
          <cell r="X1286">
            <v>0</v>
          </cell>
          <cell r="AB1286">
            <v>0</v>
          </cell>
          <cell r="AH1286">
            <v>0</v>
          </cell>
        </row>
        <row r="1287">
          <cell r="A1287" t="str">
            <v>8609</v>
          </cell>
          <cell r="J1287">
            <v>0</v>
          </cell>
          <cell r="L1287">
            <v>0</v>
          </cell>
          <cell r="R1287">
            <v>0</v>
          </cell>
          <cell r="X1287">
            <v>0</v>
          </cell>
          <cell r="AB1287">
            <v>0</v>
          </cell>
          <cell r="AH1287">
            <v>300</v>
          </cell>
        </row>
        <row r="1288">
          <cell r="A1288" t="str">
            <v>8609</v>
          </cell>
          <cell r="J1288">
            <v>100</v>
          </cell>
          <cell r="L1288">
            <v>0</v>
          </cell>
          <cell r="R1288">
            <v>0</v>
          </cell>
          <cell r="X1288">
            <v>0</v>
          </cell>
          <cell r="AB1288">
            <v>100</v>
          </cell>
          <cell r="AH1288">
            <v>1500</v>
          </cell>
        </row>
        <row r="1289">
          <cell r="A1289" t="str">
            <v>8609</v>
          </cell>
          <cell r="J1289">
            <v>1300</v>
          </cell>
          <cell r="L1289">
            <v>0</v>
          </cell>
          <cell r="R1289">
            <v>0</v>
          </cell>
          <cell r="X1289">
            <v>0</v>
          </cell>
          <cell r="AB1289">
            <v>1300</v>
          </cell>
          <cell r="AH1289">
            <v>26800</v>
          </cell>
        </row>
        <row r="1290">
          <cell r="A1290" t="str">
            <v>8609</v>
          </cell>
          <cell r="J1290">
            <v>0</v>
          </cell>
          <cell r="L1290">
            <v>0</v>
          </cell>
          <cell r="R1290">
            <v>0</v>
          </cell>
          <cell r="X1290">
            <v>0</v>
          </cell>
          <cell r="AB1290">
            <v>0</v>
          </cell>
          <cell r="AH1290">
            <v>0</v>
          </cell>
        </row>
        <row r="1291">
          <cell r="A1291" t="str">
            <v>8609</v>
          </cell>
          <cell r="J1291">
            <v>0</v>
          </cell>
          <cell r="L1291">
            <v>0</v>
          </cell>
          <cell r="R1291">
            <v>0</v>
          </cell>
          <cell r="X1291">
            <v>0</v>
          </cell>
          <cell r="AB1291">
            <v>0</v>
          </cell>
          <cell r="AH1291">
            <v>0</v>
          </cell>
        </row>
        <row r="1292">
          <cell r="A1292" t="str">
            <v>8609</v>
          </cell>
          <cell r="J1292">
            <v>400</v>
          </cell>
          <cell r="L1292">
            <v>0</v>
          </cell>
          <cell r="R1292">
            <v>0</v>
          </cell>
          <cell r="X1292">
            <v>0</v>
          </cell>
          <cell r="AB1292">
            <v>400</v>
          </cell>
          <cell r="AH1292">
            <v>5200</v>
          </cell>
        </row>
        <row r="1293">
          <cell r="A1293" t="str">
            <v>8609</v>
          </cell>
          <cell r="J1293">
            <v>0</v>
          </cell>
          <cell r="L1293">
            <v>0</v>
          </cell>
          <cell r="R1293">
            <v>0</v>
          </cell>
          <cell r="X1293">
            <v>0</v>
          </cell>
          <cell r="AB1293">
            <v>0</v>
          </cell>
          <cell r="AH1293">
            <v>0</v>
          </cell>
        </row>
        <row r="1294">
          <cell r="A1294" t="str">
            <v>8615</v>
          </cell>
          <cell r="J1294">
            <v>500</v>
          </cell>
          <cell r="L1294">
            <v>0</v>
          </cell>
          <cell r="R1294">
            <v>0</v>
          </cell>
          <cell r="X1294">
            <v>0</v>
          </cell>
          <cell r="AB1294">
            <v>500</v>
          </cell>
          <cell r="AH1294">
            <v>6200</v>
          </cell>
        </row>
        <row r="1295">
          <cell r="A1295" t="str">
            <v>8645</v>
          </cell>
          <cell r="J1295">
            <v>0</v>
          </cell>
          <cell r="L1295">
            <v>0</v>
          </cell>
          <cell r="R1295">
            <v>0</v>
          </cell>
          <cell r="X1295">
            <v>0</v>
          </cell>
          <cell r="AB1295">
            <v>0</v>
          </cell>
          <cell r="AH1295">
            <v>500</v>
          </cell>
        </row>
        <row r="1296">
          <cell r="A1296" t="str">
            <v>8645</v>
          </cell>
          <cell r="J1296">
            <v>0</v>
          </cell>
          <cell r="L1296">
            <v>0</v>
          </cell>
          <cell r="R1296">
            <v>0</v>
          </cell>
          <cell r="X1296">
            <v>0</v>
          </cell>
          <cell r="AB1296">
            <v>0</v>
          </cell>
          <cell r="AH1296">
            <v>0</v>
          </cell>
        </row>
        <row r="1297">
          <cell r="A1297" t="str">
            <v>8645</v>
          </cell>
          <cell r="J1297">
            <v>750</v>
          </cell>
          <cell r="L1297">
            <v>0</v>
          </cell>
          <cell r="R1297">
            <v>0</v>
          </cell>
          <cell r="X1297">
            <v>0</v>
          </cell>
          <cell r="AB1297">
            <v>750</v>
          </cell>
          <cell r="AH1297">
            <v>9150</v>
          </cell>
        </row>
        <row r="1298">
          <cell r="A1298" t="str">
            <v>8645</v>
          </cell>
          <cell r="J1298">
            <v>500</v>
          </cell>
          <cell r="L1298">
            <v>0</v>
          </cell>
          <cell r="R1298">
            <v>0</v>
          </cell>
          <cell r="X1298">
            <v>0</v>
          </cell>
          <cell r="AB1298">
            <v>500</v>
          </cell>
          <cell r="AH1298">
            <v>5500</v>
          </cell>
        </row>
        <row r="1299">
          <cell r="A1299" t="str">
            <v>8645</v>
          </cell>
          <cell r="J1299">
            <v>2000</v>
          </cell>
          <cell r="L1299">
            <v>0</v>
          </cell>
          <cell r="R1299">
            <v>0</v>
          </cell>
          <cell r="X1299">
            <v>0</v>
          </cell>
          <cell r="AB1299">
            <v>2000</v>
          </cell>
          <cell r="AH1299">
            <v>28000</v>
          </cell>
        </row>
        <row r="1300">
          <cell r="A1300" t="str">
            <v>8645</v>
          </cell>
          <cell r="J1300">
            <v>0</v>
          </cell>
          <cell r="L1300">
            <v>0</v>
          </cell>
          <cell r="R1300">
            <v>0</v>
          </cell>
          <cell r="X1300">
            <v>0</v>
          </cell>
          <cell r="AB1300">
            <v>0</v>
          </cell>
          <cell r="AH1300">
            <v>400</v>
          </cell>
        </row>
        <row r="1301">
          <cell r="A1301" t="str">
            <v>8645</v>
          </cell>
          <cell r="J1301">
            <v>0</v>
          </cell>
          <cell r="L1301">
            <v>0</v>
          </cell>
          <cell r="R1301">
            <v>0</v>
          </cell>
          <cell r="X1301">
            <v>0</v>
          </cell>
          <cell r="AB1301">
            <v>0</v>
          </cell>
          <cell r="AH1301">
            <v>500</v>
          </cell>
        </row>
        <row r="1302">
          <cell r="A1302" t="str">
            <v>8645</v>
          </cell>
          <cell r="J1302">
            <v>0</v>
          </cell>
          <cell r="L1302">
            <v>0</v>
          </cell>
          <cell r="R1302">
            <v>0</v>
          </cell>
          <cell r="X1302">
            <v>0</v>
          </cell>
          <cell r="AB1302">
            <v>0</v>
          </cell>
          <cell r="AH1302">
            <v>200</v>
          </cell>
        </row>
        <row r="1303">
          <cell r="A1303" t="str">
            <v>8651</v>
          </cell>
          <cell r="J1303">
            <v>0</v>
          </cell>
          <cell r="L1303">
            <v>0</v>
          </cell>
          <cell r="R1303">
            <v>0</v>
          </cell>
          <cell r="X1303">
            <v>0</v>
          </cell>
          <cell r="AB1303">
            <v>0</v>
          </cell>
          <cell r="AH1303">
            <v>31500</v>
          </cell>
        </row>
        <row r="1304">
          <cell r="A1304" t="str">
            <v>8651</v>
          </cell>
          <cell r="J1304">
            <v>0</v>
          </cell>
          <cell r="L1304">
            <v>0</v>
          </cell>
          <cell r="R1304">
            <v>0</v>
          </cell>
          <cell r="X1304">
            <v>0</v>
          </cell>
          <cell r="AB1304">
            <v>0</v>
          </cell>
          <cell r="AH1304">
            <v>0</v>
          </cell>
        </row>
        <row r="1305">
          <cell r="A1305" t="str">
            <v>8651</v>
          </cell>
          <cell r="J1305">
            <v>200</v>
          </cell>
          <cell r="L1305">
            <v>0</v>
          </cell>
          <cell r="R1305">
            <v>0</v>
          </cell>
          <cell r="X1305">
            <v>0</v>
          </cell>
          <cell r="AB1305">
            <v>200</v>
          </cell>
          <cell r="AH1305">
            <v>35000</v>
          </cell>
        </row>
        <row r="1306">
          <cell r="A1306" t="str">
            <v>8651</v>
          </cell>
          <cell r="J1306">
            <v>0</v>
          </cell>
          <cell r="L1306">
            <v>0</v>
          </cell>
          <cell r="R1306">
            <v>0</v>
          </cell>
          <cell r="X1306">
            <v>0</v>
          </cell>
          <cell r="AB1306">
            <v>0</v>
          </cell>
          <cell r="AH1306">
            <v>19000</v>
          </cell>
        </row>
        <row r="1307">
          <cell r="A1307" t="str">
            <v>8652</v>
          </cell>
          <cell r="J1307">
            <v>1700</v>
          </cell>
          <cell r="L1307">
            <v>0</v>
          </cell>
          <cell r="R1307">
            <v>0</v>
          </cell>
          <cell r="X1307">
            <v>0</v>
          </cell>
          <cell r="AB1307">
            <v>1700</v>
          </cell>
          <cell r="AH1307">
            <v>20000</v>
          </cell>
        </row>
        <row r="1308">
          <cell r="A1308" t="str">
            <v>8653</v>
          </cell>
          <cell r="J1308">
            <v>0</v>
          </cell>
          <cell r="L1308">
            <v>0</v>
          </cell>
          <cell r="R1308">
            <v>0</v>
          </cell>
          <cell r="X1308">
            <v>0</v>
          </cell>
          <cell r="AB1308">
            <v>0</v>
          </cell>
          <cell r="AH1308">
            <v>108600</v>
          </cell>
        </row>
        <row r="1309">
          <cell r="A1309" t="str">
            <v>8653</v>
          </cell>
          <cell r="J1309">
            <v>0</v>
          </cell>
          <cell r="L1309">
            <v>0</v>
          </cell>
          <cell r="R1309">
            <v>0</v>
          </cell>
          <cell r="X1309">
            <v>0</v>
          </cell>
          <cell r="AB1309">
            <v>0</v>
          </cell>
          <cell r="AH1309">
            <v>2000</v>
          </cell>
        </row>
        <row r="1310">
          <cell r="A1310" t="str">
            <v>8653</v>
          </cell>
          <cell r="J1310">
            <v>200</v>
          </cell>
          <cell r="L1310">
            <v>0</v>
          </cell>
          <cell r="R1310">
            <v>0</v>
          </cell>
          <cell r="X1310">
            <v>0</v>
          </cell>
          <cell r="AB1310">
            <v>200</v>
          </cell>
          <cell r="AH1310">
            <v>2000</v>
          </cell>
        </row>
        <row r="1311">
          <cell r="A1311" t="str">
            <v>8654</v>
          </cell>
          <cell r="J1311">
            <v>0</v>
          </cell>
          <cell r="L1311">
            <v>0</v>
          </cell>
          <cell r="R1311">
            <v>0</v>
          </cell>
          <cell r="X1311">
            <v>0</v>
          </cell>
          <cell r="AB1311">
            <v>0</v>
          </cell>
          <cell r="AH1311">
            <v>12200</v>
          </cell>
        </row>
        <row r="1312">
          <cell r="A1312" t="str">
            <v>8655</v>
          </cell>
          <cell r="J1312">
            <v>10800</v>
          </cell>
          <cell r="L1312">
            <v>0</v>
          </cell>
          <cell r="R1312">
            <v>0</v>
          </cell>
          <cell r="X1312">
            <v>0</v>
          </cell>
          <cell r="AB1312">
            <v>10800</v>
          </cell>
          <cell r="AH1312">
            <v>570000</v>
          </cell>
        </row>
        <row r="1313">
          <cell r="A1313" t="str">
            <v>8657</v>
          </cell>
          <cell r="J1313">
            <v>0</v>
          </cell>
          <cell r="L1313">
            <v>0</v>
          </cell>
          <cell r="R1313">
            <v>0</v>
          </cell>
          <cell r="X1313">
            <v>0</v>
          </cell>
          <cell r="AB1313">
            <v>0</v>
          </cell>
          <cell r="AH1313">
            <v>0</v>
          </cell>
        </row>
        <row r="1314">
          <cell r="A1314" t="str">
            <v>8657</v>
          </cell>
          <cell r="J1314">
            <v>0</v>
          </cell>
          <cell r="L1314">
            <v>0</v>
          </cell>
          <cell r="R1314">
            <v>0</v>
          </cell>
          <cell r="X1314">
            <v>0</v>
          </cell>
          <cell r="AB1314">
            <v>0</v>
          </cell>
          <cell r="AH1314">
            <v>0</v>
          </cell>
        </row>
        <row r="1315">
          <cell r="A1315" t="str">
            <v>8657</v>
          </cell>
          <cell r="J1315">
            <v>800</v>
          </cell>
          <cell r="L1315">
            <v>0</v>
          </cell>
          <cell r="R1315">
            <v>0</v>
          </cell>
          <cell r="X1315">
            <v>0</v>
          </cell>
          <cell r="AB1315">
            <v>800</v>
          </cell>
          <cell r="AH1315">
            <v>10000</v>
          </cell>
        </row>
        <row r="1316">
          <cell r="A1316" t="str">
            <v>8657</v>
          </cell>
          <cell r="J1316">
            <v>500</v>
          </cell>
          <cell r="L1316">
            <v>0</v>
          </cell>
          <cell r="R1316">
            <v>0</v>
          </cell>
          <cell r="X1316">
            <v>0</v>
          </cell>
          <cell r="AB1316">
            <v>500</v>
          </cell>
          <cell r="AH1316">
            <v>6000</v>
          </cell>
        </row>
        <row r="1317">
          <cell r="A1317" t="str">
            <v>8657</v>
          </cell>
          <cell r="J1317">
            <v>900</v>
          </cell>
          <cell r="L1317">
            <v>0</v>
          </cell>
          <cell r="R1317">
            <v>0</v>
          </cell>
          <cell r="X1317">
            <v>0</v>
          </cell>
          <cell r="AB1317">
            <v>900</v>
          </cell>
          <cell r="AH1317">
            <v>11000</v>
          </cell>
        </row>
        <row r="1318">
          <cell r="A1318" t="str">
            <v>8657</v>
          </cell>
          <cell r="J1318">
            <v>100</v>
          </cell>
          <cell r="L1318">
            <v>0</v>
          </cell>
          <cell r="R1318">
            <v>0</v>
          </cell>
          <cell r="X1318">
            <v>0</v>
          </cell>
          <cell r="AB1318">
            <v>100</v>
          </cell>
          <cell r="AH1318">
            <v>2000</v>
          </cell>
        </row>
        <row r="1319">
          <cell r="A1319" t="str">
            <v>8657</v>
          </cell>
          <cell r="J1319">
            <v>200</v>
          </cell>
          <cell r="L1319">
            <v>0</v>
          </cell>
          <cell r="R1319">
            <v>0</v>
          </cell>
          <cell r="X1319">
            <v>0</v>
          </cell>
          <cell r="AB1319">
            <v>200</v>
          </cell>
          <cell r="AH1319">
            <v>9100</v>
          </cell>
        </row>
        <row r="1320">
          <cell r="A1320" t="str">
            <v>8658</v>
          </cell>
          <cell r="J1320">
            <v>0</v>
          </cell>
          <cell r="L1320">
            <v>0</v>
          </cell>
          <cell r="R1320">
            <v>0</v>
          </cell>
          <cell r="X1320">
            <v>0</v>
          </cell>
          <cell r="AB1320">
            <v>0</v>
          </cell>
          <cell r="AH1320">
            <v>1700</v>
          </cell>
        </row>
        <row r="1321">
          <cell r="A1321" t="str">
            <v>8658</v>
          </cell>
          <cell r="J1321">
            <v>6300</v>
          </cell>
          <cell r="L1321">
            <v>0</v>
          </cell>
          <cell r="R1321">
            <v>0</v>
          </cell>
          <cell r="X1321">
            <v>0</v>
          </cell>
          <cell r="AB1321">
            <v>6300</v>
          </cell>
          <cell r="AH1321">
            <v>75100</v>
          </cell>
        </row>
        <row r="1322">
          <cell r="A1322" t="str">
            <v>8658</v>
          </cell>
          <cell r="J1322">
            <v>400</v>
          </cell>
          <cell r="L1322">
            <v>0</v>
          </cell>
          <cell r="R1322">
            <v>0</v>
          </cell>
          <cell r="X1322">
            <v>0</v>
          </cell>
          <cell r="AB1322">
            <v>400</v>
          </cell>
          <cell r="AH1322">
            <v>5000</v>
          </cell>
        </row>
        <row r="1323">
          <cell r="A1323" t="str">
            <v>8658</v>
          </cell>
          <cell r="J1323">
            <v>4800</v>
          </cell>
          <cell r="L1323">
            <v>0</v>
          </cell>
          <cell r="R1323">
            <v>0</v>
          </cell>
          <cell r="X1323">
            <v>0</v>
          </cell>
          <cell r="AB1323">
            <v>4800</v>
          </cell>
          <cell r="AH1323">
            <v>58000</v>
          </cell>
        </row>
        <row r="1324">
          <cell r="A1324" t="str">
            <v>8658</v>
          </cell>
          <cell r="J1324">
            <v>0</v>
          </cell>
          <cell r="L1324">
            <v>0</v>
          </cell>
          <cell r="R1324">
            <v>0</v>
          </cell>
          <cell r="X1324">
            <v>0</v>
          </cell>
          <cell r="AB1324">
            <v>0</v>
          </cell>
          <cell r="AH1324">
            <v>0</v>
          </cell>
        </row>
        <row r="1325">
          <cell r="A1325" t="str">
            <v>8659</v>
          </cell>
          <cell r="J1325">
            <v>100</v>
          </cell>
          <cell r="L1325">
            <v>0</v>
          </cell>
          <cell r="R1325">
            <v>0</v>
          </cell>
          <cell r="X1325">
            <v>0</v>
          </cell>
          <cell r="AB1325">
            <v>100</v>
          </cell>
          <cell r="AH1325">
            <v>1500</v>
          </cell>
        </row>
        <row r="1326">
          <cell r="A1326" t="str">
            <v>8661</v>
          </cell>
          <cell r="J1326">
            <v>800</v>
          </cell>
          <cell r="L1326">
            <v>0</v>
          </cell>
          <cell r="R1326">
            <v>0</v>
          </cell>
          <cell r="X1326">
            <v>0</v>
          </cell>
          <cell r="AB1326">
            <v>800</v>
          </cell>
          <cell r="AH1326">
            <v>9400</v>
          </cell>
        </row>
        <row r="1327">
          <cell r="A1327" t="str">
            <v>8662</v>
          </cell>
          <cell r="J1327">
            <v>0</v>
          </cell>
          <cell r="L1327">
            <v>0</v>
          </cell>
          <cell r="R1327">
            <v>0</v>
          </cell>
          <cell r="X1327">
            <v>0</v>
          </cell>
          <cell r="AB1327">
            <v>0</v>
          </cell>
          <cell r="AH1327">
            <v>400</v>
          </cell>
        </row>
        <row r="1328">
          <cell r="A1328" t="str">
            <v>8663</v>
          </cell>
          <cell r="J1328">
            <v>4000</v>
          </cell>
          <cell r="L1328">
            <v>0</v>
          </cell>
          <cell r="R1328">
            <v>0</v>
          </cell>
          <cell r="X1328">
            <v>0</v>
          </cell>
          <cell r="AB1328">
            <v>4000</v>
          </cell>
          <cell r="AH1328">
            <v>48000</v>
          </cell>
        </row>
        <row r="1329">
          <cell r="A1329" t="str">
            <v>8670</v>
          </cell>
          <cell r="J1329">
            <v>0</v>
          </cell>
          <cell r="L1329">
            <v>0</v>
          </cell>
          <cell r="R1329">
            <v>0</v>
          </cell>
          <cell r="X1329">
            <v>0</v>
          </cell>
          <cell r="AB1329">
            <v>0</v>
          </cell>
          <cell r="AH1329">
            <v>0</v>
          </cell>
        </row>
        <row r="1330">
          <cell r="A1330" t="str">
            <v>8670</v>
          </cell>
          <cell r="J1330">
            <v>8300</v>
          </cell>
          <cell r="L1330">
            <v>0</v>
          </cell>
          <cell r="R1330">
            <v>0</v>
          </cell>
          <cell r="X1330">
            <v>0</v>
          </cell>
          <cell r="AB1330">
            <v>8300</v>
          </cell>
          <cell r="AH1330">
            <v>100000</v>
          </cell>
        </row>
        <row r="1331">
          <cell r="A1331" t="str">
            <v>8670</v>
          </cell>
          <cell r="J1331">
            <v>7500</v>
          </cell>
          <cell r="L1331">
            <v>0</v>
          </cell>
          <cell r="R1331">
            <v>0</v>
          </cell>
          <cell r="X1331">
            <v>0</v>
          </cell>
          <cell r="AB1331">
            <v>7500</v>
          </cell>
          <cell r="AH1331">
            <v>91000</v>
          </cell>
        </row>
        <row r="1332">
          <cell r="A1332" t="str">
            <v>8676</v>
          </cell>
          <cell r="J1332">
            <v>33300</v>
          </cell>
          <cell r="L1332">
            <v>0</v>
          </cell>
          <cell r="R1332">
            <v>0</v>
          </cell>
          <cell r="X1332">
            <v>0</v>
          </cell>
          <cell r="AB1332">
            <v>33300</v>
          </cell>
          <cell r="AH1332">
            <v>400000</v>
          </cell>
        </row>
        <row r="1333">
          <cell r="A1333" t="str">
            <v>8677</v>
          </cell>
          <cell r="J1333">
            <v>0</v>
          </cell>
          <cell r="L1333">
            <v>0</v>
          </cell>
          <cell r="R1333">
            <v>0</v>
          </cell>
          <cell r="X1333">
            <v>0</v>
          </cell>
          <cell r="AB1333">
            <v>0</v>
          </cell>
          <cell r="AH1333">
            <v>0</v>
          </cell>
        </row>
        <row r="1334">
          <cell r="A1334" t="str">
            <v>8680</v>
          </cell>
          <cell r="J1334">
            <v>2400</v>
          </cell>
          <cell r="L1334">
            <v>0</v>
          </cell>
          <cell r="R1334">
            <v>0</v>
          </cell>
          <cell r="X1334">
            <v>0</v>
          </cell>
          <cell r="AB1334">
            <v>2400</v>
          </cell>
          <cell r="AH1334">
            <v>28600</v>
          </cell>
        </row>
        <row r="1335">
          <cell r="A1335" t="str">
            <v>8685</v>
          </cell>
          <cell r="J1335">
            <v>0</v>
          </cell>
          <cell r="L1335">
            <v>0</v>
          </cell>
          <cell r="R1335">
            <v>0</v>
          </cell>
          <cell r="X1335">
            <v>0</v>
          </cell>
          <cell r="AB1335">
            <v>0</v>
          </cell>
          <cell r="AH1335">
            <v>40000</v>
          </cell>
        </row>
        <row r="1336">
          <cell r="A1336" t="str">
            <v>8701</v>
          </cell>
          <cell r="J1336">
            <v>800</v>
          </cell>
          <cell r="L1336">
            <v>0</v>
          </cell>
          <cell r="R1336">
            <v>0</v>
          </cell>
          <cell r="X1336">
            <v>0</v>
          </cell>
          <cell r="AB1336">
            <v>800</v>
          </cell>
          <cell r="AH1336">
            <v>10300</v>
          </cell>
        </row>
        <row r="1337">
          <cell r="A1337" t="str">
            <v>8702</v>
          </cell>
          <cell r="J1337">
            <v>4200</v>
          </cell>
          <cell r="L1337">
            <v>0</v>
          </cell>
          <cell r="R1337">
            <v>0</v>
          </cell>
          <cell r="X1337">
            <v>0</v>
          </cell>
          <cell r="AB1337">
            <v>4200</v>
          </cell>
          <cell r="AH1337">
            <v>51000</v>
          </cell>
        </row>
        <row r="1338">
          <cell r="A1338" t="str">
            <v>8703</v>
          </cell>
          <cell r="J1338">
            <v>2500</v>
          </cell>
          <cell r="L1338">
            <v>0</v>
          </cell>
          <cell r="R1338">
            <v>0</v>
          </cell>
          <cell r="X1338">
            <v>0</v>
          </cell>
          <cell r="AB1338">
            <v>2500</v>
          </cell>
          <cell r="AH1338">
            <v>30000</v>
          </cell>
        </row>
        <row r="1339">
          <cell r="A1339" t="str">
            <v>8704</v>
          </cell>
          <cell r="J1339">
            <v>26700</v>
          </cell>
          <cell r="L1339">
            <v>0</v>
          </cell>
          <cell r="R1339">
            <v>0</v>
          </cell>
          <cell r="X1339">
            <v>0</v>
          </cell>
          <cell r="AB1339">
            <v>26700</v>
          </cell>
          <cell r="AH1339">
            <v>320000</v>
          </cell>
        </row>
        <row r="1340">
          <cell r="A1340" t="str">
            <v>8705</v>
          </cell>
          <cell r="J1340">
            <v>200</v>
          </cell>
          <cell r="L1340">
            <v>0</v>
          </cell>
          <cell r="R1340">
            <v>0</v>
          </cell>
          <cell r="X1340">
            <v>0</v>
          </cell>
          <cell r="AB1340">
            <v>200</v>
          </cell>
          <cell r="AH1340">
            <v>3300</v>
          </cell>
        </row>
        <row r="1341">
          <cell r="A1341" t="str">
            <v>8706</v>
          </cell>
          <cell r="J1341">
            <v>14200</v>
          </cell>
          <cell r="L1341">
            <v>0</v>
          </cell>
          <cell r="R1341">
            <v>0</v>
          </cell>
          <cell r="X1341">
            <v>0</v>
          </cell>
          <cell r="AB1341">
            <v>14200</v>
          </cell>
          <cell r="AH1341">
            <v>195000</v>
          </cell>
        </row>
        <row r="1342">
          <cell r="A1342" t="str">
            <v>8707</v>
          </cell>
          <cell r="J1342">
            <v>4800</v>
          </cell>
          <cell r="L1342">
            <v>0</v>
          </cell>
          <cell r="R1342">
            <v>0</v>
          </cell>
          <cell r="X1342">
            <v>0</v>
          </cell>
          <cell r="AB1342">
            <v>4800</v>
          </cell>
          <cell r="AH1342">
            <v>65000</v>
          </cell>
        </row>
        <row r="1343">
          <cell r="A1343" t="str">
            <v>8708</v>
          </cell>
          <cell r="J1343">
            <v>4300</v>
          </cell>
          <cell r="L1343">
            <v>0</v>
          </cell>
          <cell r="R1343">
            <v>0</v>
          </cell>
          <cell r="X1343">
            <v>0</v>
          </cell>
          <cell r="AB1343">
            <v>4300</v>
          </cell>
          <cell r="AH1343">
            <v>58000</v>
          </cell>
        </row>
        <row r="1344">
          <cell r="A1344" t="str">
            <v>8709</v>
          </cell>
          <cell r="J1344">
            <v>400</v>
          </cell>
          <cell r="L1344">
            <v>0</v>
          </cell>
          <cell r="R1344">
            <v>0</v>
          </cell>
          <cell r="X1344">
            <v>0</v>
          </cell>
          <cell r="AB1344">
            <v>400</v>
          </cell>
          <cell r="AH1344">
            <v>5000</v>
          </cell>
        </row>
        <row r="1345">
          <cell r="A1345" t="str">
            <v>8710</v>
          </cell>
          <cell r="J1345">
            <v>1500</v>
          </cell>
          <cell r="L1345">
            <v>0</v>
          </cell>
          <cell r="R1345">
            <v>0</v>
          </cell>
          <cell r="X1345">
            <v>0</v>
          </cell>
          <cell r="AB1345">
            <v>1500</v>
          </cell>
          <cell r="AH1345">
            <v>20000</v>
          </cell>
        </row>
        <row r="1346">
          <cell r="A1346" t="str">
            <v>8714</v>
          </cell>
          <cell r="J1346">
            <v>20800</v>
          </cell>
          <cell r="L1346">
            <v>0</v>
          </cell>
          <cell r="R1346">
            <v>0</v>
          </cell>
          <cell r="X1346">
            <v>0</v>
          </cell>
          <cell r="AB1346">
            <v>20800</v>
          </cell>
          <cell r="AH1346">
            <v>250000</v>
          </cell>
        </row>
        <row r="1347">
          <cell r="A1347" t="str">
            <v>8715</v>
          </cell>
          <cell r="J1347">
            <v>0</v>
          </cell>
          <cell r="L1347">
            <v>0</v>
          </cell>
          <cell r="R1347">
            <v>0</v>
          </cell>
          <cell r="X1347">
            <v>0</v>
          </cell>
          <cell r="AB1347">
            <v>0</v>
          </cell>
          <cell r="AH1347">
            <v>30000</v>
          </cell>
        </row>
        <row r="1348">
          <cell r="A1348" t="str">
            <v>8750</v>
          </cell>
          <cell r="J1348">
            <v>32800</v>
          </cell>
          <cell r="L1348">
            <v>0</v>
          </cell>
          <cell r="R1348">
            <v>0</v>
          </cell>
          <cell r="X1348">
            <v>0</v>
          </cell>
          <cell r="AB1348">
            <v>32800</v>
          </cell>
          <cell r="AH1348">
            <v>394000</v>
          </cell>
        </row>
        <row r="1349">
          <cell r="A1349" t="str">
            <v>8821</v>
          </cell>
          <cell r="J1349">
            <v>-446300</v>
          </cell>
          <cell r="L1349">
            <v>0</v>
          </cell>
          <cell r="R1349">
            <v>0</v>
          </cell>
          <cell r="X1349">
            <v>0</v>
          </cell>
          <cell r="AB1349">
            <v>-446300</v>
          </cell>
          <cell r="AH1349">
            <v>-5859000</v>
          </cell>
        </row>
        <row r="1350">
          <cell r="A1350" t="str">
            <v>8910</v>
          </cell>
          <cell r="J1350">
            <v>-246600</v>
          </cell>
          <cell r="L1350">
            <v>0</v>
          </cell>
          <cell r="R1350">
            <v>0</v>
          </cell>
          <cell r="X1350">
            <v>0</v>
          </cell>
          <cell r="AB1350">
            <v>-246600</v>
          </cell>
          <cell r="AH1350">
            <v>-3025900</v>
          </cell>
        </row>
        <row r="1351">
          <cell r="A1351" t="str">
            <v>8920</v>
          </cell>
          <cell r="J1351">
            <v>0</v>
          </cell>
          <cell r="L1351">
            <v>0</v>
          </cell>
          <cell r="R1351">
            <v>0</v>
          </cell>
          <cell r="X1351">
            <v>0</v>
          </cell>
          <cell r="AB1351">
            <v>0</v>
          </cell>
          <cell r="AH1351">
            <v>0</v>
          </cell>
        </row>
        <row r="1352">
          <cell r="A1352" t="str">
            <v>8920</v>
          </cell>
          <cell r="J1352">
            <v>0</v>
          </cell>
          <cell r="L1352">
            <v>0</v>
          </cell>
          <cell r="R1352">
            <v>0</v>
          </cell>
          <cell r="X1352">
            <v>0</v>
          </cell>
          <cell r="AB1352">
            <v>0</v>
          </cell>
          <cell r="AH1352">
            <v>-50000</v>
          </cell>
        </row>
        <row r="1353">
          <cell r="A1353" t="str">
            <v>8930</v>
          </cell>
          <cell r="J1353">
            <v>-223600</v>
          </cell>
          <cell r="L1353">
            <v>0</v>
          </cell>
          <cell r="R1353">
            <v>0</v>
          </cell>
          <cell r="X1353">
            <v>0</v>
          </cell>
          <cell r="AB1353">
            <v>-223600</v>
          </cell>
          <cell r="AH1353">
            <v>-2684000</v>
          </cell>
        </row>
        <row r="1354">
          <cell r="A1354" t="str">
            <v>8930</v>
          </cell>
          <cell r="J1354">
            <v>0</v>
          </cell>
          <cell r="L1354">
            <v>0</v>
          </cell>
          <cell r="R1354">
            <v>0</v>
          </cell>
          <cell r="X1354">
            <v>0</v>
          </cell>
          <cell r="AB1354">
            <v>0</v>
          </cell>
          <cell r="AH1354">
            <v>0</v>
          </cell>
        </row>
        <row r="1355">
          <cell r="A1355" t="str">
            <v>8930</v>
          </cell>
          <cell r="J1355">
            <v>-800</v>
          </cell>
          <cell r="L1355">
            <v>0</v>
          </cell>
          <cell r="R1355">
            <v>0</v>
          </cell>
          <cell r="X1355">
            <v>0</v>
          </cell>
          <cell r="AB1355">
            <v>-800</v>
          </cell>
          <cell r="AH1355">
            <v>-10000</v>
          </cell>
        </row>
        <row r="1356">
          <cell r="A1356" t="str">
            <v>8930</v>
          </cell>
          <cell r="J1356">
            <v>-30200</v>
          </cell>
          <cell r="L1356">
            <v>0</v>
          </cell>
          <cell r="R1356">
            <v>0</v>
          </cell>
          <cell r="X1356">
            <v>0</v>
          </cell>
          <cell r="AB1356">
            <v>-30200</v>
          </cell>
          <cell r="AH1356">
            <v>-366000</v>
          </cell>
        </row>
        <row r="1357">
          <cell r="A1357" t="str">
            <v>8940</v>
          </cell>
          <cell r="J1357">
            <v>-8500</v>
          </cell>
          <cell r="L1357">
            <v>0</v>
          </cell>
          <cell r="R1357">
            <v>0</v>
          </cell>
          <cell r="X1357">
            <v>0</v>
          </cell>
          <cell r="AB1357">
            <v>-8500</v>
          </cell>
          <cell r="AH1357">
            <v>-68000</v>
          </cell>
        </row>
        <row r="1358">
          <cell r="A1358" t="str">
            <v>9001</v>
          </cell>
          <cell r="J1358">
            <v>0</v>
          </cell>
          <cell r="L1358">
            <v>0</v>
          </cell>
          <cell r="R1358">
            <v>0</v>
          </cell>
          <cell r="X1358">
            <v>0</v>
          </cell>
          <cell r="AB1358">
            <v>0</v>
          </cell>
          <cell r="AH1358">
            <v>0</v>
          </cell>
        </row>
        <row r="1359">
          <cell r="A1359" t="str">
            <v>9002</v>
          </cell>
          <cell r="J1359">
            <v>4700</v>
          </cell>
          <cell r="L1359">
            <v>0</v>
          </cell>
          <cell r="R1359">
            <v>0</v>
          </cell>
          <cell r="X1359">
            <v>0</v>
          </cell>
          <cell r="AB1359">
            <v>4700</v>
          </cell>
          <cell r="AH1359">
            <v>72000</v>
          </cell>
        </row>
        <row r="1360">
          <cell r="A1360" t="str">
            <v>9003</v>
          </cell>
          <cell r="J1360">
            <v>0</v>
          </cell>
          <cell r="L1360">
            <v>0</v>
          </cell>
          <cell r="R1360">
            <v>0</v>
          </cell>
          <cell r="X1360">
            <v>0</v>
          </cell>
          <cell r="AB1360">
            <v>0</v>
          </cell>
          <cell r="AH1360">
            <v>0</v>
          </cell>
        </row>
        <row r="1361">
          <cell r="A1361" t="str">
            <v>9004</v>
          </cell>
          <cell r="J1361">
            <v>0</v>
          </cell>
          <cell r="L1361">
            <v>0</v>
          </cell>
          <cell r="R1361">
            <v>0</v>
          </cell>
          <cell r="X1361">
            <v>0</v>
          </cell>
          <cell r="AB1361">
            <v>0</v>
          </cell>
          <cell r="AH1361">
            <v>450000</v>
          </cell>
        </row>
        <row r="1362">
          <cell r="A1362" t="str">
            <v>9005</v>
          </cell>
          <cell r="J1362">
            <v>424800</v>
          </cell>
          <cell r="L1362">
            <v>0</v>
          </cell>
          <cell r="R1362">
            <v>0</v>
          </cell>
          <cell r="X1362">
            <v>0</v>
          </cell>
          <cell r="AB1362">
            <v>424800</v>
          </cell>
          <cell r="AH1362">
            <v>5100000</v>
          </cell>
        </row>
        <row r="1363">
          <cell r="A1363" t="str">
            <v>9121</v>
          </cell>
          <cell r="J1363">
            <v>0</v>
          </cell>
          <cell r="L1363">
            <v>0</v>
          </cell>
          <cell r="R1363">
            <v>0</v>
          </cell>
          <cell r="X1363">
            <v>0</v>
          </cell>
          <cell r="AB1363">
            <v>0</v>
          </cell>
          <cell r="AH1363">
            <v>0</v>
          </cell>
        </row>
        <row r="1364">
          <cell r="A1364" t="str">
            <v>9122</v>
          </cell>
          <cell r="J1364">
            <v>0</v>
          </cell>
          <cell r="L1364">
            <v>0</v>
          </cell>
          <cell r="R1364">
            <v>0</v>
          </cell>
          <cell r="X1364">
            <v>0</v>
          </cell>
          <cell r="AB1364">
            <v>0</v>
          </cell>
          <cell r="AH1364">
            <v>0</v>
          </cell>
        </row>
        <row r="1365">
          <cell r="A1365" t="str">
            <v>9125</v>
          </cell>
          <cell r="J1365">
            <v>0</v>
          </cell>
          <cell r="L1365">
            <v>0</v>
          </cell>
          <cell r="R1365">
            <v>0</v>
          </cell>
          <cell r="X1365">
            <v>0</v>
          </cell>
          <cell r="AB1365">
            <v>0</v>
          </cell>
          <cell r="AH1365">
            <v>0</v>
          </cell>
        </row>
        <row r="1366">
          <cell r="A1366" t="str">
            <v>9127</v>
          </cell>
          <cell r="J1366">
            <v>0</v>
          </cell>
          <cell r="L1366">
            <v>0</v>
          </cell>
          <cell r="R1366">
            <v>0</v>
          </cell>
          <cell r="X1366">
            <v>0</v>
          </cell>
          <cell r="AB1366">
            <v>0</v>
          </cell>
          <cell r="AH1366">
            <v>0</v>
          </cell>
        </row>
        <row r="1367">
          <cell r="A1367" t="str">
            <v>9128</v>
          </cell>
          <cell r="J1367">
            <v>0</v>
          </cell>
          <cell r="L1367">
            <v>0</v>
          </cell>
          <cell r="R1367">
            <v>0</v>
          </cell>
          <cell r="X1367">
            <v>0</v>
          </cell>
          <cell r="AB1367">
            <v>0</v>
          </cell>
          <cell r="AH1367">
            <v>0</v>
          </cell>
        </row>
        <row r="1368">
          <cell r="A1368" t="str">
            <v>9130</v>
          </cell>
          <cell r="J1368">
            <v>0</v>
          </cell>
          <cell r="L1368">
            <v>0</v>
          </cell>
          <cell r="R1368">
            <v>0</v>
          </cell>
          <cell r="X1368">
            <v>0</v>
          </cell>
          <cell r="AB1368">
            <v>0</v>
          </cell>
          <cell r="AH1368">
            <v>0</v>
          </cell>
        </row>
        <row r="1369">
          <cell r="A1369" t="str">
            <v>9131</v>
          </cell>
          <cell r="J1369">
            <v>0</v>
          </cell>
          <cell r="L1369">
            <v>0</v>
          </cell>
          <cell r="R1369">
            <v>0</v>
          </cell>
          <cell r="X1369">
            <v>0</v>
          </cell>
          <cell r="AB1369">
            <v>0</v>
          </cell>
          <cell r="AH1369">
            <v>0</v>
          </cell>
        </row>
        <row r="1370">
          <cell r="A1370" t="str">
            <v>9134</v>
          </cell>
          <cell r="J1370">
            <v>0</v>
          </cell>
          <cell r="L1370">
            <v>0</v>
          </cell>
          <cell r="R1370">
            <v>0</v>
          </cell>
          <cell r="X1370">
            <v>0</v>
          </cell>
          <cell r="AB1370">
            <v>0</v>
          </cell>
          <cell r="AH1370">
            <v>0</v>
          </cell>
        </row>
        <row r="1371">
          <cell r="A1371" t="str">
            <v>9136</v>
          </cell>
          <cell r="J1371">
            <v>0</v>
          </cell>
          <cell r="L1371">
            <v>0</v>
          </cell>
          <cell r="R1371">
            <v>0</v>
          </cell>
          <cell r="X1371">
            <v>0</v>
          </cell>
          <cell r="AB1371">
            <v>0</v>
          </cell>
          <cell r="AH1371">
            <v>0</v>
          </cell>
        </row>
        <row r="1372">
          <cell r="A1372" t="str">
            <v>9138</v>
          </cell>
          <cell r="J1372">
            <v>0</v>
          </cell>
          <cell r="L1372">
            <v>0</v>
          </cell>
          <cell r="R1372">
            <v>0</v>
          </cell>
          <cell r="X1372">
            <v>0</v>
          </cell>
          <cell r="AB1372">
            <v>0</v>
          </cell>
          <cell r="AH1372">
            <v>0</v>
          </cell>
        </row>
        <row r="1373">
          <cell r="A1373" t="str">
            <v>9153</v>
          </cell>
          <cell r="J1373">
            <v>0</v>
          </cell>
          <cell r="L1373">
            <v>0</v>
          </cell>
          <cell r="R1373">
            <v>0</v>
          </cell>
          <cell r="X1373">
            <v>0</v>
          </cell>
          <cell r="AB1373">
            <v>0</v>
          </cell>
          <cell r="AH1373">
            <v>0</v>
          </cell>
        </row>
        <row r="1374">
          <cell r="A1374" t="str">
            <v>9155</v>
          </cell>
          <cell r="J1374">
            <v>0</v>
          </cell>
          <cell r="L1374">
            <v>0</v>
          </cell>
          <cell r="R1374">
            <v>0</v>
          </cell>
          <cell r="X1374">
            <v>0</v>
          </cell>
          <cell r="AB1374">
            <v>0</v>
          </cell>
          <cell r="AH1374">
            <v>0</v>
          </cell>
        </row>
        <row r="1375">
          <cell r="A1375" t="str">
            <v>9156</v>
          </cell>
          <cell r="J1375">
            <v>0</v>
          </cell>
          <cell r="L1375">
            <v>0</v>
          </cell>
          <cell r="R1375">
            <v>0</v>
          </cell>
          <cell r="X1375">
            <v>0</v>
          </cell>
          <cell r="AB1375">
            <v>0</v>
          </cell>
          <cell r="AH1375">
            <v>0</v>
          </cell>
        </row>
        <row r="1376">
          <cell r="A1376" t="str">
            <v>9158</v>
          </cell>
          <cell r="J1376">
            <v>0</v>
          </cell>
          <cell r="L1376">
            <v>0</v>
          </cell>
          <cell r="R1376">
            <v>0</v>
          </cell>
          <cell r="X1376">
            <v>0</v>
          </cell>
          <cell r="AB1376">
            <v>0</v>
          </cell>
          <cell r="AH1376">
            <v>0</v>
          </cell>
        </row>
        <row r="1377">
          <cell r="A1377" t="str">
            <v>9160</v>
          </cell>
          <cell r="J1377">
            <v>0</v>
          </cell>
          <cell r="L1377">
            <v>0</v>
          </cell>
          <cell r="R1377">
            <v>0</v>
          </cell>
          <cell r="X1377">
            <v>0</v>
          </cell>
          <cell r="AB1377">
            <v>0</v>
          </cell>
          <cell r="AH1377">
            <v>0</v>
          </cell>
        </row>
        <row r="1378">
          <cell r="A1378" t="str">
            <v>9161</v>
          </cell>
          <cell r="J1378">
            <v>0</v>
          </cell>
          <cell r="L1378">
            <v>0</v>
          </cell>
          <cell r="R1378">
            <v>0</v>
          </cell>
          <cell r="X1378">
            <v>0</v>
          </cell>
          <cell r="AB1378">
            <v>0</v>
          </cell>
          <cell r="AH1378">
            <v>0</v>
          </cell>
        </row>
        <row r="1379">
          <cell r="A1379" t="str">
            <v>9162</v>
          </cell>
          <cell r="J1379">
            <v>0</v>
          </cell>
          <cell r="L1379">
            <v>0</v>
          </cell>
          <cell r="R1379">
            <v>0</v>
          </cell>
          <cell r="X1379">
            <v>0</v>
          </cell>
          <cell r="AB1379">
            <v>0</v>
          </cell>
          <cell r="AH1379">
            <v>0</v>
          </cell>
        </row>
        <row r="1380">
          <cell r="A1380" t="str">
            <v>9170</v>
          </cell>
          <cell r="J1380">
            <v>0</v>
          </cell>
          <cell r="L1380">
            <v>0</v>
          </cell>
          <cell r="R1380">
            <v>0</v>
          </cell>
          <cell r="X1380">
            <v>0</v>
          </cell>
          <cell r="AB1380">
            <v>0</v>
          </cell>
          <cell r="AH1380">
            <v>0</v>
          </cell>
        </row>
        <row r="1381">
          <cell r="A1381" t="str">
            <v>9191</v>
          </cell>
          <cell r="J1381">
            <v>1319000</v>
          </cell>
          <cell r="L1381">
            <v>0</v>
          </cell>
          <cell r="R1381">
            <v>0</v>
          </cell>
          <cell r="X1381">
            <v>0</v>
          </cell>
          <cell r="AB1381">
            <v>1319000</v>
          </cell>
          <cell r="AH1381">
            <v>15811000</v>
          </cell>
        </row>
        <row r="1382">
          <cell r="A1382" t="str">
            <v>9196</v>
          </cell>
          <cell r="J1382">
            <v>0</v>
          </cell>
          <cell r="L1382">
            <v>0</v>
          </cell>
          <cell r="R1382">
            <v>0</v>
          </cell>
          <cell r="X1382">
            <v>0</v>
          </cell>
          <cell r="AB1382">
            <v>0</v>
          </cell>
          <cell r="AH1382">
            <v>0</v>
          </cell>
        </row>
        <row r="1383">
          <cell r="A1383" t="str">
            <v>9302</v>
          </cell>
          <cell r="J1383">
            <v>366000</v>
          </cell>
          <cell r="L1383">
            <v>0</v>
          </cell>
          <cell r="R1383">
            <v>0</v>
          </cell>
          <cell r="X1383">
            <v>0</v>
          </cell>
          <cell r="AB1383">
            <v>366000</v>
          </cell>
          <cell r="AH1383">
            <v>3428000</v>
          </cell>
        </row>
        <row r="1384">
          <cell r="A1384" t="str">
            <v>9305</v>
          </cell>
          <cell r="J1384">
            <v>37500</v>
          </cell>
          <cell r="L1384">
            <v>0</v>
          </cell>
          <cell r="R1384">
            <v>0</v>
          </cell>
          <cell r="X1384">
            <v>0</v>
          </cell>
          <cell r="AB1384">
            <v>37500</v>
          </cell>
          <cell r="AH1384">
            <v>225000</v>
          </cell>
        </row>
      </sheetData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6">
          <cell r="E16" t="str">
            <v>EB-2016-0091</v>
          </cell>
        </row>
        <row r="24">
          <cell r="E24">
            <v>2017</v>
          </cell>
        </row>
        <row r="26">
          <cell r="E26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App.2-A_Capital Projects"/>
      <sheetName val="App.2-B_Fixed Asset Continuity"/>
      <sheetName val="App.2-CA_CGAAP_DepExp_2011"/>
      <sheetName val="App.2-CB_MIFRS_DepExp_2011"/>
      <sheetName val="App.2-CC_MIFRS_DepExp_2012"/>
      <sheetName val="App.2-CD_MIFRS_DepExp_2013"/>
      <sheetName val="App.2-CE_CGAAP_DepExp_2011"/>
      <sheetName val="App.2-CF_CGAAP_DepExp_2012"/>
      <sheetName val="App.2-CG_MIFRS_DepExp_2012"/>
      <sheetName val="App.2-CH_MIFRS_DepExp_2013"/>
      <sheetName val="App.2-CI_AltAccStd_DepExp"/>
      <sheetName val="App.2-D_Overhead"/>
      <sheetName val="App.2-EA_PP&amp;E Deferral Account"/>
      <sheetName val="App.2-EB_PP&amp;E Deferral Account"/>
      <sheetName val="App.2-F_Other_Oper_Rev"/>
      <sheetName val="App.2-G_Detailed_OM&amp;A_Expenses"/>
      <sheetName val="App.2-H_OM&amp;A_Detailed_Analysis"/>
      <sheetName val="App.2-I_OM&amp;A_Summary_Analys"/>
      <sheetName val="App.2-J_OM&amp;A_Cost _Driver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_1592_Tax_Variance"/>
      <sheetName val="App.2-U_IFRS Transition Costs"/>
      <sheetName val="App.2-V_Rev_Reconciliation"/>
      <sheetName val="App.2-W_Bill Impacts"/>
      <sheetName val="App.2-X_CoS_Flowchart"/>
    </sheetNames>
    <sheetDataSet>
      <sheetData sheetId="0">
        <row r="3">
          <cell r="AA3" t="str">
            <v>Algoma Power Inc.</v>
          </cell>
        </row>
        <row r="4">
          <cell r="AA4" t="str">
            <v>Atikokan Hydro Inc.</v>
          </cell>
        </row>
        <row r="5">
          <cell r="AA5" t="str">
            <v>Attawapiskat Power Corporation</v>
          </cell>
        </row>
        <row r="6">
          <cell r="AA6" t="str">
            <v>Bluewater Power Distribution Corp.</v>
          </cell>
        </row>
        <row r="7">
          <cell r="AA7" t="str">
            <v>Brant County Power</v>
          </cell>
        </row>
        <row r="8">
          <cell r="AA8" t="str">
            <v>Brantford Power Inc.</v>
          </cell>
        </row>
        <row r="9">
          <cell r="AA9" t="str">
            <v>Burlington Hydro Inc.</v>
          </cell>
        </row>
        <row r="10">
          <cell r="AA10" t="str">
            <v>Cambridge and North Dumfries Hydro</v>
          </cell>
        </row>
        <row r="11">
          <cell r="AA11" t="str">
            <v>Canadian Niagara Power Inc. – Eastern Ontario Power/Fort Erie/Port Colborne</v>
          </cell>
        </row>
        <row r="12">
          <cell r="AA12" t="str">
            <v>Centre Wellington Hydro Ltd.</v>
          </cell>
        </row>
        <row r="13">
          <cell r="AA13" t="str">
            <v>Chapleau Public Utilities Corporation</v>
          </cell>
        </row>
        <row r="14">
          <cell r="AA14" t="str">
            <v>COLLUS Power Corp.</v>
          </cell>
        </row>
        <row r="15">
          <cell r="AA15" t="str">
            <v>Cooperative Hydro Embrun Inc.</v>
          </cell>
        </row>
        <row r="16">
          <cell r="AA16" t="str">
            <v>E.L.K. Energy Inc.</v>
          </cell>
        </row>
        <row r="17">
          <cell r="AA17" t="str">
            <v>Enersource Hydro Mississauga Inc.</v>
          </cell>
        </row>
        <row r="18">
          <cell r="AA18" t="str">
            <v>Entegrus Powerlines Inc.</v>
          </cell>
        </row>
        <row r="19">
          <cell r="AA19" t="str">
            <v>ENWIN Utilities Ltd.</v>
          </cell>
        </row>
        <row r="20">
          <cell r="AA20" t="str">
            <v>Erie Thames Powerlines Corp.</v>
          </cell>
        </row>
        <row r="21">
          <cell r="AA21" t="str">
            <v>Espanola Regional Hydro Distribution Corporation</v>
          </cell>
        </row>
        <row r="22">
          <cell r="AA22" t="str">
            <v>Essex Powerlines Corporation</v>
          </cell>
        </row>
        <row r="23">
          <cell r="AA23" t="str">
            <v>Festival Hydro Inc.</v>
          </cell>
        </row>
        <row r="24">
          <cell r="AA24" t="str">
            <v>Fort Albany Power Corporation</v>
          </cell>
        </row>
        <row r="25">
          <cell r="AA25" t="str">
            <v>Fort Frances Power Corporation</v>
          </cell>
        </row>
        <row r="26">
          <cell r="AA26" t="str">
            <v>Greater Sudbury Hydro Inc.</v>
          </cell>
        </row>
        <row r="27">
          <cell r="AA27" t="str">
            <v>Grimsby Power Inc.</v>
          </cell>
        </row>
        <row r="28">
          <cell r="AA28" t="str">
            <v>Guelph Hydro Electric Systems Inc.</v>
          </cell>
        </row>
        <row r="29">
          <cell r="AA29" t="str">
            <v>Haldimand County Hydro Inc.</v>
          </cell>
        </row>
        <row r="30">
          <cell r="AA30" t="str">
            <v>Guelph Hydro Electric Systems Inc.</v>
          </cell>
        </row>
        <row r="31">
          <cell r="AA31" t="str">
            <v>Halton Hills Hydro Inc.</v>
          </cell>
        </row>
        <row r="32">
          <cell r="AA32" t="str">
            <v>Hearst Power Distribution Co. Ltd.</v>
          </cell>
        </row>
        <row r="33">
          <cell r="AA33" t="str">
            <v>Horizon Utilities Corporation</v>
          </cell>
        </row>
        <row r="34">
          <cell r="AA34" t="str">
            <v>Hydro 2000 Inc.</v>
          </cell>
        </row>
        <row r="35">
          <cell r="AA35" t="str">
            <v>Hydro Hawkesbury Inc.</v>
          </cell>
        </row>
        <row r="36">
          <cell r="AA36" t="str">
            <v>Hydro One Brampton Networks Inc.</v>
          </cell>
        </row>
        <row r="37">
          <cell r="AA37" t="str">
            <v>Hydro One Networks Inc.</v>
          </cell>
        </row>
        <row r="38">
          <cell r="AA38" t="str">
            <v>Hydro One Remote Communities Inc.</v>
          </cell>
        </row>
        <row r="39">
          <cell r="AA39" t="str">
            <v>Hydro Ottawa Limited</v>
          </cell>
        </row>
        <row r="40">
          <cell r="AA40" t="str">
            <v>Innisfil Hydro Dist. Systems Limited</v>
          </cell>
        </row>
        <row r="41">
          <cell r="AA41" t="str">
            <v>Kashechewan Power Corporation</v>
          </cell>
        </row>
        <row r="42">
          <cell r="AA42" t="str">
            <v>Kenora Hydro Electric Corporation Ltd.</v>
          </cell>
        </row>
        <row r="43">
          <cell r="AA43" t="str">
            <v>Kingston Hydro Corporation</v>
          </cell>
        </row>
        <row r="44">
          <cell r="AA44" t="str">
            <v>Kitchener-Wilmot Hydro Inc.</v>
          </cell>
        </row>
        <row r="45">
          <cell r="AA45" t="str">
            <v>Lakefront Utilities Inc.</v>
          </cell>
        </row>
        <row r="46">
          <cell r="AA46" t="str">
            <v>Lakeland Power Distribution Ltd.</v>
          </cell>
        </row>
        <row r="47">
          <cell r="AA47" t="str">
            <v>London Hydro Inc.</v>
          </cell>
        </row>
        <row r="48">
          <cell r="AA48" t="str">
            <v>Midland Power Utility Corporation</v>
          </cell>
        </row>
        <row r="49">
          <cell r="AA49" t="str">
            <v>Milton Hydro Distribution Inc.</v>
          </cell>
        </row>
        <row r="50">
          <cell r="AA50" t="str">
            <v>Newmarket – Tay Power Distribution Ltd.</v>
          </cell>
        </row>
        <row r="51">
          <cell r="AA51" t="str">
            <v>Niagara Peninsula Energy Inc.</v>
          </cell>
        </row>
        <row r="52">
          <cell r="AA52" t="str">
            <v>Niagara-on-the-Lake Hydro Inc.</v>
          </cell>
        </row>
        <row r="53">
          <cell r="AA53" t="str">
            <v>Norfolk Power Distribution Ltd.</v>
          </cell>
        </row>
        <row r="54">
          <cell r="AA54" t="str">
            <v>North Bay Hydro Distribution Limited</v>
          </cell>
        </row>
        <row r="55">
          <cell r="AA55" t="str">
            <v>Northern Ontario Wires Inc.</v>
          </cell>
        </row>
        <row r="56">
          <cell r="AA56" t="str">
            <v>Oakville Hydro Distribution Inc.</v>
          </cell>
        </row>
        <row r="57">
          <cell r="AA57" t="str">
            <v>Orangeville Hydro Limited</v>
          </cell>
        </row>
        <row r="58">
          <cell r="AA58" t="str">
            <v>Orillia Power Distribution Corp.</v>
          </cell>
        </row>
        <row r="59">
          <cell r="AA59" t="str">
            <v>Oshawa PUC Networks Inc.</v>
          </cell>
        </row>
        <row r="60">
          <cell r="AA60" t="str">
            <v>Ottawa River Power Corporation</v>
          </cell>
        </row>
        <row r="61">
          <cell r="AA61" t="str">
            <v>Parry Sound Power Corporation</v>
          </cell>
        </row>
        <row r="62">
          <cell r="AA62" t="str">
            <v>Peterborough Distribution Inc.</v>
          </cell>
        </row>
        <row r="63">
          <cell r="AA63" t="str">
            <v>PowerStream Inc.</v>
          </cell>
        </row>
        <row r="64">
          <cell r="AA64" t="str">
            <v>PUC Distribution Inc.</v>
          </cell>
        </row>
        <row r="65">
          <cell r="AA65" t="str">
            <v>Renfrew Hydro Inc.</v>
          </cell>
        </row>
        <row r="66">
          <cell r="AA66" t="str">
            <v>Rideau St. Lawrence Distribution Inc.</v>
          </cell>
        </row>
        <row r="67">
          <cell r="AA67" t="str">
            <v>St. Thomas Energy Inc.</v>
          </cell>
        </row>
        <row r="68">
          <cell r="AA68" t="str">
            <v>Sioux Lookout Hydro Inc.</v>
          </cell>
        </row>
        <row r="69">
          <cell r="AA69" t="str">
            <v>Thunder Bay Hydro Electricity Distribution</v>
          </cell>
        </row>
        <row r="70">
          <cell r="AA70" t="str">
            <v>Tillsonburg Hydro Inc.</v>
          </cell>
        </row>
        <row r="71">
          <cell r="AA71" t="str">
            <v>Toronto Hydro-Electric System Limited</v>
          </cell>
        </row>
        <row r="72">
          <cell r="AA72" t="str">
            <v>Veridian Connections Inc.</v>
          </cell>
        </row>
        <row r="73">
          <cell r="AA73" t="str">
            <v>Wasaga Distribution Inc.</v>
          </cell>
        </row>
        <row r="74">
          <cell r="AA74" t="str">
            <v>Waterloo North Hydro Inc.</v>
          </cell>
        </row>
        <row r="75">
          <cell r="AA75" t="str">
            <v>Welland Hydro Electric System Corp.</v>
          </cell>
        </row>
        <row r="76">
          <cell r="AA76" t="str">
            <v>Wellington North Power Inc.</v>
          </cell>
        </row>
        <row r="77">
          <cell r="AA77" t="str">
            <v>West Coast Huron Energy Inc.</v>
          </cell>
        </row>
        <row r="78">
          <cell r="AA78" t="str">
            <v>Westario Power Inc.</v>
          </cell>
        </row>
        <row r="79">
          <cell r="AA79" t="str">
            <v>Whitby Hydro Electric Corporation</v>
          </cell>
        </row>
        <row r="80">
          <cell r="AA80" t="str">
            <v>Woodstock Hydro Services Inc.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CE2CB-F217-4AC9-9DA0-CFB69E03C8DC}">
  <sheetPr>
    <tabColor theme="6" tint="0.39997558519241921"/>
  </sheetPr>
  <dimension ref="B1:Q27"/>
  <sheetViews>
    <sheetView tabSelected="1" zoomScaleNormal="100" workbookViewId="0">
      <selection activeCell="P16" sqref="P16"/>
    </sheetView>
  </sheetViews>
  <sheetFormatPr defaultColWidth="9.140625" defaultRowHeight="12.75" x14ac:dyDescent="0.2"/>
  <cols>
    <col min="1" max="1" width="1.140625" style="1" customWidth="1"/>
    <col min="2" max="2" width="42.5703125" style="1" customWidth="1"/>
    <col min="3" max="3" width="11.5703125" style="1" customWidth="1"/>
    <col min="4" max="4" width="13" style="1" customWidth="1"/>
    <col min="5" max="7" width="11.5703125" style="1" customWidth="1"/>
    <col min="8" max="9" width="12" style="1" customWidth="1"/>
    <col min="10" max="10" width="12.140625" style="1" customWidth="1"/>
    <col min="11" max="11" width="14" style="1" customWidth="1"/>
    <col min="12" max="12" width="11" style="1" bestFit="1" customWidth="1"/>
    <col min="13" max="13" width="6.28515625" style="1" bestFit="1" customWidth="1"/>
    <col min="14" max="14" width="10" style="1" bestFit="1" customWidth="1"/>
    <col min="15" max="16384" width="9.140625" style="1"/>
  </cols>
  <sheetData>
    <row r="1" spans="2:17" x14ac:dyDescent="0.2">
      <c r="B1" s="56" t="s">
        <v>26</v>
      </c>
    </row>
    <row r="4" spans="2:17" ht="13.5" thickBot="1" x14ac:dyDescent="0.25"/>
    <row r="5" spans="2:17" ht="32.25" customHeight="1" thickBot="1" x14ac:dyDescent="0.25">
      <c r="B5" s="58" t="s"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60"/>
    </row>
    <row r="6" spans="2:17" ht="41.25" customHeight="1" x14ac:dyDescent="0.2">
      <c r="B6" s="2" t="s">
        <v>9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47" t="s">
        <v>0</v>
      </c>
      <c r="K6" s="22" t="s">
        <v>25</v>
      </c>
      <c r="L6" s="3" t="s">
        <v>10</v>
      </c>
      <c r="M6" s="22" t="s">
        <v>11</v>
      </c>
    </row>
    <row r="7" spans="2:17" x14ac:dyDescent="0.2">
      <c r="B7" s="23"/>
      <c r="C7" s="4" t="s">
        <v>1</v>
      </c>
      <c r="D7" s="24" t="s">
        <v>1</v>
      </c>
      <c r="E7" s="5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8" t="s">
        <v>1</v>
      </c>
      <c r="K7" s="6" t="s">
        <v>1</v>
      </c>
      <c r="L7" s="25" t="s">
        <v>1</v>
      </c>
      <c r="M7" s="26" t="s">
        <v>12</v>
      </c>
    </row>
    <row r="8" spans="2:17" ht="15.75" customHeight="1" x14ac:dyDescent="0.2">
      <c r="B8" s="16"/>
      <c r="C8" s="7"/>
      <c r="D8" s="7"/>
      <c r="E8" s="8"/>
      <c r="F8" s="7"/>
      <c r="G8" s="7"/>
      <c r="H8" s="7"/>
      <c r="I8" s="7"/>
      <c r="J8" s="49"/>
      <c r="K8" s="9"/>
      <c r="L8" s="27"/>
      <c r="M8" s="28"/>
    </row>
    <row r="9" spans="2:17" x14ac:dyDescent="0.2">
      <c r="B9" s="16" t="s">
        <v>2</v>
      </c>
      <c r="C9" s="11">
        <v>10076059.700000001</v>
      </c>
      <c r="D9" s="11">
        <v>13725280.23</v>
      </c>
      <c r="E9" s="12">
        <v>8412400</v>
      </c>
      <c r="F9" s="11">
        <v>10626278.209999997</v>
      </c>
      <c r="G9" s="11">
        <v>11406026.59</v>
      </c>
      <c r="H9" s="11">
        <v>12745760.960000001</v>
      </c>
      <c r="I9" s="11">
        <v>13923000</v>
      </c>
      <c r="J9" s="50">
        <v>12936700</v>
      </c>
      <c r="K9" s="13">
        <v>17987000</v>
      </c>
      <c r="L9" s="29">
        <f t="shared" ref="L9:L21" si="0">K9-E9</f>
        <v>9574600</v>
      </c>
      <c r="M9" s="30">
        <f>IFERROR(+(K9/E9)^(1/5)-1,"")</f>
        <v>0.16414684096401633</v>
      </c>
    </row>
    <row r="10" spans="2:17" x14ac:dyDescent="0.2">
      <c r="B10" s="16" t="s">
        <v>3</v>
      </c>
      <c r="C10" s="11">
        <v>15462606.42</v>
      </c>
      <c r="D10" s="11">
        <v>14141444.470000001</v>
      </c>
      <c r="E10" s="12">
        <v>14277500</v>
      </c>
      <c r="F10" s="11">
        <v>18345152.520000003</v>
      </c>
      <c r="G10" s="11">
        <v>21458115.380000003</v>
      </c>
      <c r="H10" s="15">
        <v>18826472.739999998</v>
      </c>
      <c r="I10" s="15">
        <v>17504000</v>
      </c>
      <c r="J10" s="51">
        <v>17746000</v>
      </c>
      <c r="K10" s="13">
        <v>17493000</v>
      </c>
      <c r="L10" s="29">
        <f t="shared" si="0"/>
        <v>3215500</v>
      </c>
      <c r="M10" s="30">
        <f t="shared" ref="M10:M21" si="1">IFERROR(+(K10/E10)^(1/5)-1,"")</f>
        <v>4.145959490742146E-2</v>
      </c>
    </row>
    <row r="11" spans="2:17" x14ac:dyDescent="0.2">
      <c r="B11" s="16" t="s">
        <v>4</v>
      </c>
      <c r="C11" s="11">
        <v>587090.89999999991</v>
      </c>
      <c r="D11" s="11">
        <v>1135408.18</v>
      </c>
      <c r="E11" s="12">
        <v>892500</v>
      </c>
      <c r="F11" s="11">
        <v>784306.19000000006</v>
      </c>
      <c r="G11" s="11">
        <v>674582.44</v>
      </c>
      <c r="H11" s="11">
        <v>1053685.72</v>
      </c>
      <c r="I11" s="11">
        <v>1095000</v>
      </c>
      <c r="J11" s="50">
        <v>1354000</v>
      </c>
      <c r="K11" s="13">
        <v>1135000</v>
      </c>
      <c r="L11" s="29">
        <f t="shared" si="0"/>
        <v>242500</v>
      </c>
      <c r="M11" s="30">
        <f t="shared" si="1"/>
        <v>4.9246495532654366E-2</v>
      </c>
    </row>
    <row r="12" spans="2:17" x14ac:dyDescent="0.2">
      <c r="B12" s="16" t="s">
        <v>5</v>
      </c>
      <c r="C12" s="11">
        <v>10266475.289999999</v>
      </c>
      <c r="D12" s="11">
        <v>9447862.7800000012</v>
      </c>
      <c r="E12" s="12">
        <v>8899900</v>
      </c>
      <c r="F12" s="11">
        <v>14069670.109999999</v>
      </c>
      <c r="G12" s="11">
        <v>10303658.509999998</v>
      </c>
      <c r="H12" s="11">
        <v>9806858.3000000007</v>
      </c>
      <c r="I12" s="11">
        <v>9589000</v>
      </c>
      <c r="J12" s="50">
        <v>6578528</v>
      </c>
      <c r="K12" s="13">
        <v>15935000</v>
      </c>
      <c r="L12" s="29">
        <f t="shared" si="0"/>
        <v>7035100</v>
      </c>
      <c r="M12" s="30">
        <f t="shared" si="1"/>
        <v>0.1235525459605249</v>
      </c>
      <c r="N12" s="57"/>
    </row>
    <row r="13" spans="2:17" ht="11.25" customHeight="1" x14ac:dyDescent="0.2">
      <c r="B13" s="16" t="s">
        <v>6</v>
      </c>
      <c r="C13" s="11">
        <v>1055375.79</v>
      </c>
      <c r="D13" s="11">
        <v>-790874.83</v>
      </c>
      <c r="E13" s="12">
        <v>0</v>
      </c>
      <c r="F13" s="11">
        <v>1433052.2599999998</v>
      </c>
      <c r="G13" s="11">
        <v>-824042.51</v>
      </c>
      <c r="H13" s="11">
        <v>1342092.57</v>
      </c>
      <c r="I13" s="11">
        <v>-600000</v>
      </c>
      <c r="J13" s="50">
        <v>600000</v>
      </c>
      <c r="K13" s="13">
        <v>-500000</v>
      </c>
      <c r="L13" s="31">
        <f t="shared" si="0"/>
        <v>-500000</v>
      </c>
      <c r="M13" s="30" t="str">
        <f t="shared" si="1"/>
        <v/>
      </c>
      <c r="Q13" s="14"/>
    </row>
    <row r="14" spans="2:17" ht="20.25" customHeight="1" thickBot="1" x14ac:dyDescent="0.25">
      <c r="B14" s="16"/>
      <c r="C14" s="32">
        <f t="shared" ref="C14:K14" si="2">SUM(C9:C13)</f>
        <v>37447608.100000001</v>
      </c>
      <c r="D14" s="32">
        <f t="shared" si="2"/>
        <v>37659120.830000006</v>
      </c>
      <c r="E14" s="33">
        <f>SUM(E9:E13)</f>
        <v>32482300</v>
      </c>
      <c r="F14" s="32">
        <f t="shared" si="2"/>
        <v>45258459.289999999</v>
      </c>
      <c r="G14" s="32">
        <f t="shared" si="2"/>
        <v>43018340.410000004</v>
      </c>
      <c r="H14" s="32">
        <f>SUM(H9:H13)</f>
        <v>43774870.289999999</v>
      </c>
      <c r="I14" s="32">
        <f>SUM(I9:I13)</f>
        <v>41511000</v>
      </c>
      <c r="J14" s="52">
        <f>SUM(J9:J13)</f>
        <v>39215228</v>
      </c>
      <c r="K14" s="35">
        <f t="shared" si="2"/>
        <v>52050000</v>
      </c>
      <c r="L14" s="36">
        <f t="shared" si="0"/>
        <v>19567700</v>
      </c>
      <c r="M14" s="30">
        <f t="shared" si="1"/>
        <v>9.8891444462304579E-2</v>
      </c>
    </row>
    <row r="15" spans="2:17" ht="15" customHeight="1" x14ac:dyDescent="0.2">
      <c r="B15" s="17" t="s">
        <v>13</v>
      </c>
      <c r="C15" s="37">
        <v>-3313476.96</v>
      </c>
      <c r="D15" s="37">
        <v>-5205870.12</v>
      </c>
      <c r="E15" s="38">
        <v>-3101000</v>
      </c>
      <c r="F15" s="37">
        <v>-4795267.67</v>
      </c>
      <c r="G15" s="37">
        <v>-4358519.3099999996</v>
      </c>
      <c r="H15" s="37">
        <v>-6838793.1200000001</v>
      </c>
      <c r="I15" s="37">
        <v>-6534000</v>
      </c>
      <c r="J15" s="53">
        <v>-6292700</v>
      </c>
      <c r="K15" s="39">
        <v>-4558000</v>
      </c>
      <c r="L15" s="40">
        <f t="shared" si="0"/>
        <v>-1457000</v>
      </c>
      <c r="M15" s="30">
        <f t="shared" si="1"/>
        <v>8.00764850734903E-2</v>
      </c>
    </row>
    <row r="16" spans="2:17" ht="24" customHeight="1" thickBot="1" x14ac:dyDescent="0.25">
      <c r="B16" s="18" t="s">
        <v>7</v>
      </c>
      <c r="C16" s="19">
        <f t="shared" ref="C16:K16" si="3">C14+C15</f>
        <v>34134131.140000001</v>
      </c>
      <c r="D16" s="19">
        <f t="shared" si="3"/>
        <v>32453250.710000005</v>
      </c>
      <c r="E16" s="20">
        <f t="shared" si="3"/>
        <v>29381300</v>
      </c>
      <c r="F16" s="19">
        <f t="shared" si="3"/>
        <v>40463191.619999997</v>
      </c>
      <c r="G16" s="19">
        <f t="shared" si="3"/>
        <v>38659821.100000001</v>
      </c>
      <c r="H16" s="19">
        <f t="shared" si="3"/>
        <v>36936077.170000002</v>
      </c>
      <c r="I16" s="19">
        <f t="shared" si="3"/>
        <v>34977000</v>
      </c>
      <c r="J16" s="54">
        <f t="shared" si="3"/>
        <v>32922528</v>
      </c>
      <c r="K16" s="21">
        <f t="shared" si="3"/>
        <v>47492000</v>
      </c>
      <c r="L16" s="41">
        <f t="shared" si="0"/>
        <v>18110700</v>
      </c>
      <c r="M16" s="42">
        <f t="shared" si="1"/>
        <v>0.10080372451123054</v>
      </c>
    </row>
    <row r="17" spans="2:13" x14ac:dyDescent="0.2">
      <c r="B17" s="10"/>
      <c r="C17" s="43"/>
      <c r="D17" s="43"/>
      <c r="E17" s="12"/>
      <c r="F17" s="43"/>
      <c r="G17" s="43"/>
      <c r="H17" s="43"/>
      <c r="I17" s="43"/>
      <c r="J17" s="55"/>
      <c r="K17" s="13"/>
      <c r="L17" s="29">
        <f t="shared" si="0"/>
        <v>0</v>
      </c>
      <c r="M17" s="30" t="str">
        <f t="shared" si="1"/>
        <v/>
      </c>
    </row>
    <row r="18" spans="2:13" x14ac:dyDescent="0.2">
      <c r="B18" s="16" t="s">
        <v>14</v>
      </c>
      <c r="C18" s="11">
        <v>12128579.52</v>
      </c>
      <c r="D18" s="11">
        <v>14165587.810000001</v>
      </c>
      <c r="E18" s="12">
        <v>14185490</v>
      </c>
      <c r="F18" s="11">
        <v>19302691.289999999</v>
      </c>
      <c r="G18" s="11">
        <v>14200216.850000001</v>
      </c>
      <c r="H18" s="11">
        <v>15082855.099999998</v>
      </c>
      <c r="I18" s="11">
        <v>13472331.859999999</v>
      </c>
      <c r="J18" s="50">
        <v>13472331.859999999</v>
      </c>
      <c r="K18" s="13">
        <v>14847332</v>
      </c>
      <c r="L18" s="29">
        <f t="shared" si="0"/>
        <v>661842</v>
      </c>
      <c r="M18" s="30">
        <f t="shared" si="1"/>
        <v>9.1618298890678851E-3</v>
      </c>
    </row>
    <row r="19" spans="2:13" x14ac:dyDescent="0.2">
      <c r="B19" s="16" t="s">
        <v>15</v>
      </c>
      <c r="C19" s="11">
        <v>-14165587.809999999</v>
      </c>
      <c r="D19" s="11">
        <v>-19302691.289999999</v>
      </c>
      <c r="E19" s="12">
        <v>-16567490.01</v>
      </c>
      <c r="F19" s="11">
        <v>-14200216.85</v>
      </c>
      <c r="G19" s="11">
        <v>-15082855.100000001</v>
      </c>
      <c r="H19" s="11">
        <v>-13472331.859999999</v>
      </c>
      <c r="I19" s="11">
        <v>-13422331.859999999</v>
      </c>
      <c r="J19" s="50">
        <v>-14847331.859999999</v>
      </c>
      <c r="K19" s="13">
        <v>-20597331.859999999</v>
      </c>
      <c r="L19" s="29">
        <f t="shared" si="0"/>
        <v>-4029841.8499999996</v>
      </c>
      <c r="M19" s="30">
        <f t="shared" si="1"/>
        <v>4.4505785289069122E-2</v>
      </c>
    </row>
    <row r="20" spans="2:13" x14ac:dyDescent="0.2">
      <c r="B20" s="16" t="s">
        <v>16</v>
      </c>
      <c r="C20" s="11">
        <v>0</v>
      </c>
      <c r="D20" s="11">
        <v>0</v>
      </c>
      <c r="E20" s="12">
        <v>0</v>
      </c>
      <c r="F20" s="11">
        <v>-9849015.8000000007</v>
      </c>
      <c r="G20" s="11">
        <v>0</v>
      </c>
      <c r="H20" s="11">
        <v>0</v>
      </c>
      <c r="I20" s="11">
        <v>1750000</v>
      </c>
      <c r="J20" s="50">
        <v>1738772</v>
      </c>
      <c r="K20" s="13">
        <v>0</v>
      </c>
      <c r="L20" s="31">
        <f t="shared" si="0"/>
        <v>0</v>
      </c>
      <c r="M20" s="30" t="str">
        <f t="shared" si="1"/>
        <v/>
      </c>
    </row>
    <row r="21" spans="2:13" ht="21" customHeight="1" thickBot="1" x14ac:dyDescent="0.25">
      <c r="B21" s="44" t="s">
        <v>17</v>
      </c>
      <c r="C21" s="34">
        <f>SUM(C16:C20)</f>
        <v>32097122.849999998</v>
      </c>
      <c r="D21" s="34">
        <f t="shared" ref="D21:K21" si="4">SUM(D16:D20)</f>
        <v>27316147.230000004</v>
      </c>
      <c r="E21" s="33">
        <f t="shared" si="4"/>
        <v>26999299.990000002</v>
      </c>
      <c r="F21" s="34">
        <f t="shared" si="4"/>
        <v>35716650.25999999</v>
      </c>
      <c r="G21" s="34">
        <f t="shared" si="4"/>
        <v>37777182.850000001</v>
      </c>
      <c r="H21" s="34">
        <f t="shared" si="4"/>
        <v>38546600.409999996</v>
      </c>
      <c r="I21" s="34">
        <f t="shared" si="4"/>
        <v>36777000</v>
      </c>
      <c r="J21" s="52">
        <f t="shared" si="4"/>
        <v>33286300</v>
      </c>
      <c r="K21" s="35">
        <f t="shared" si="4"/>
        <v>41742000.140000001</v>
      </c>
      <c r="L21" s="45">
        <f t="shared" si="0"/>
        <v>14742700.149999999</v>
      </c>
      <c r="M21" s="42">
        <f t="shared" si="1"/>
        <v>9.1048735163172356E-2</v>
      </c>
    </row>
    <row r="22" spans="2:13" x14ac:dyDescent="0.2">
      <c r="C22" s="46"/>
      <c r="D22" s="46"/>
      <c r="E22" s="46"/>
      <c r="F22" s="46"/>
      <c r="G22" s="46"/>
      <c r="H22" s="46"/>
      <c r="I22" s="46"/>
      <c r="J22" s="46"/>
      <c r="K22" s="46"/>
    </row>
    <row r="25" spans="2:13" x14ac:dyDescent="0.2">
      <c r="K25" s="57"/>
    </row>
    <row r="27" spans="2:13" x14ac:dyDescent="0.2">
      <c r="K27" s="57"/>
    </row>
  </sheetData>
  <mergeCells count="1">
    <mergeCell ref="B5:M5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2-LPMA-11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Dykstra, Michelle</dc:creator>
  <cp:lastModifiedBy>Pietarinen, Danielle</cp:lastModifiedBy>
  <dcterms:created xsi:type="dcterms:W3CDTF">2021-11-16T15:54:52Z</dcterms:created>
  <dcterms:modified xsi:type="dcterms:W3CDTF">2021-11-17T18:05:12Z</dcterms:modified>
</cp:coreProperties>
</file>